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N:\Abteilung II\Teamassistenz\12_Homepage und Formulare\Formulare\final\Finanzen\II_1.1.5\"/>
    </mc:Choice>
  </mc:AlternateContent>
  <xr:revisionPtr revIDLastSave="0" documentId="8_{5989C9B6-A806-4A7B-A455-086B04ABFF91}" xr6:coauthVersionLast="47" xr6:coauthVersionMax="47" xr10:uidLastSave="{00000000-0000-0000-0000-000000000000}"/>
  <bookViews>
    <workbookView xWindow="-120" yWindow="-120" windowWidth="29040" windowHeight="17520" xr2:uid="{00000000-000D-0000-FFFF-FFFF00000000}"/>
  </bookViews>
  <sheets>
    <sheet name="Tabelle1" sheetId="1" r:id="rId1"/>
  </sheets>
  <definedNames>
    <definedName name="_xlnm.Print_Area" localSheetId="0">Tabelle1!$A$1:$F$154</definedName>
    <definedName name="_xlnm.Print_Titles" localSheetId="0">Tabelle1!$6:$11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103" i="1" l="1"/>
  <c r="F31" i="1" l="1"/>
  <c r="F26" i="1"/>
  <c r="C42" i="1"/>
  <c r="D42" i="1" s="1"/>
  <c r="C39" i="1"/>
  <c r="D39" i="1" s="1"/>
  <c r="C36" i="1"/>
  <c r="D36" i="1" s="1"/>
  <c r="D44" i="1" l="1"/>
  <c r="F45" i="1" s="1"/>
  <c r="E123" i="1"/>
  <c r="F125" i="1" l="1"/>
  <c r="F146" i="1" s="1"/>
  <c r="F21" i="1"/>
  <c r="F76" i="1" s="1"/>
  <c r="F144" i="1" l="1"/>
  <c r="F148" i="1" l="1"/>
  <c r="F150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Drechsler, Birgit</author>
  </authors>
  <commentList>
    <comment ref="A21" authorId="0" shapeId="0" xr:uid="{00000000-0006-0000-0000-000001000000}">
      <text>
        <r>
          <rPr>
            <b/>
            <sz val="9"/>
            <color indexed="81"/>
            <rFont val="Segoe UI"/>
            <family val="2"/>
          </rPr>
          <t>Steuerfreier Teilnehmerbetrag deckt die Grundkosten der Veranstaltung ab.
Weitergehende Erläuterungen finden Sie im Fragebogen.</t>
        </r>
        <r>
          <rPr>
            <sz val="9"/>
            <color indexed="81"/>
            <rFont val="Segoe UI"/>
            <family val="2"/>
          </rPr>
          <t xml:space="preserve">
</t>
        </r>
      </text>
    </comment>
    <comment ref="A26" authorId="0" shapeId="0" xr:uid="{D450B113-6D42-4F69-A61E-9C12E5075DB5}">
      <text>
        <r>
          <rPr>
            <b/>
            <sz val="9"/>
            <color indexed="81"/>
            <rFont val="Segoe UI"/>
            <family val="2"/>
          </rPr>
          <t>Steuerfreier Teilnehmerbetrag deckt die Grundkosten der Veranstaltung ab.
Weitergehende Erläuterungen finden Sie im Fragebogen.</t>
        </r>
        <r>
          <rPr>
            <sz val="9"/>
            <color indexed="81"/>
            <rFont val="Segoe UI"/>
            <family val="2"/>
          </rPr>
          <t xml:space="preserve">
</t>
        </r>
      </text>
    </comment>
    <comment ref="A31" authorId="0" shapeId="0" xr:uid="{95B8910B-780A-490A-AD89-7FB452AAB7E8}">
      <text>
        <r>
          <rPr>
            <b/>
            <sz val="9"/>
            <color indexed="81"/>
            <rFont val="Segoe UI"/>
            <family val="2"/>
          </rPr>
          <t>Steuerfreier Teilnehmerbetrag deckt die Grundkosten der Veranstaltung ab.
Weitergehende Erläuterungen finden Sie im Fragebogen.</t>
        </r>
        <r>
          <rPr>
            <sz val="9"/>
            <color indexed="81"/>
            <rFont val="Segoe UI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<sst xmlns="http://schemas.openxmlformats.org/spreadsheetml/2006/main" count="94" uniqueCount="83">
  <si>
    <t>Kalkulation universitäre Veranstaltung</t>
  </si>
  <si>
    <t>Einnahmen</t>
  </si>
  <si>
    <t>Steuerfreier Anteil (gem. §4 Nr. 22 UStG)</t>
  </si>
  <si>
    <t>Teilnehmerzahl</t>
  </si>
  <si>
    <t>steuerfreier Betrag</t>
  </si>
  <si>
    <t>Teilnehmerbeiträge</t>
  </si>
  <si>
    <t>Sponsoringbeiträge</t>
  </si>
  <si>
    <t>für Werbeleistungen</t>
  </si>
  <si>
    <t>Ausgaben:</t>
  </si>
  <si>
    <t>Honorare für Referenten</t>
  </si>
  <si>
    <t>Reisekosten für Referenten</t>
  </si>
  <si>
    <t>Saalmieten</t>
  </si>
  <si>
    <t>Druckkosten</t>
  </si>
  <si>
    <t>Kaffeepause (Snacks, Kaffee, Tagungsgetränke)</t>
  </si>
  <si>
    <t>interne Personalkosten</t>
  </si>
  <si>
    <t>sonstige interne Kosten</t>
  </si>
  <si>
    <t>zusätzliche Steuern für im Ausland ansässige Dozenten/Referenten</t>
  </si>
  <si>
    <t>Zusatzkosten:</t>
  </si>
  <si>
    <t>Grundkosten:</t>
  </si>
  <si>
    <t>Mittagessen</t>
  </si>
  <si>
    <t>Abendessen</t>
  </si>
  <si>
    <t>Conference-Dinner</t>
  </si>
  <si>
    <t>Kosten für Rahmenprogramm</t>
  </si>
  <si>
    <t>Ausflüge</t>
  </si>
  <si>
    <t>Musik</t>
  </si>
  <si>
    <t xml:space="preserve">Führungen </t>
  </si>
  <si>
    <t>Empfänge (bspw. Sektempfang)</t>
  </si>
  <si>
    <t>Übernachtungskosten (sollte vermieden werden)</t>
  </si>
  <si>
    <t>Ansprechpartner/in:</t>
  </si>
  <si>
    <t>Summe Einnahmen:</t>
  </si>
  <si>
    <t>Vorläufiges Ergebnis:</t>
  </si>
  <si>
    <t>(ggfs. gesonderte Aufstellung)</t>
  </si>
  <si>
    <t>Gesamtbetrag Spenden</t>
  </si>
  <si>
    <t>Gesamtbetrag öffentliche Förderungen</t>
  </si>
  <si>
    <t>Zwischensumme Grundkosten:</t>
  </si>
  <si>
    <t>Zwischensumme Zusatzkosten:</t>
  </si>
  <si>
    <t>Gesamtbetrag Sponsoring (netto/ohne Ust.)</t>
  </si>
  <si>
    <t>Spenden (immer ohne Gegenleistung)</t>
  </si>
  <si>
    <t xml:space="preserve">Für Fragen steht Ihnen das Referat II/1.1.5 (wirtschaftlich.handeln@uni-bayreuth.de) </t>
  </si>
  <si>
    <t xml:space="preserve">gerne zur Verfügung. </t>
  </si>
  <si>
    <t>Name der Veranstaltung:</t>
  </si>
  <si>
    <t>Lehrstuhl/Einrichtung:</t>
  </si>
  <si>
    <t>Summe Gesamtausgaben:</t>
  </si>
  <si>
    <t>(Grund- und Zusatzkosten)</t>
  </si>
  <si>
    <t>davon 20 %</t>
  </si>
  <si>
    <t>Gesamtselbstkosten:</t>
  </si>
  <si>
    <t>Wissenschaftliche Tagungen und Kongresse sind ab 2026 von der Erhebung einer Verwaltungspauschale</t>
  </si>
  <si>
    <t xml:space="preserve">Bei Fragen zur Einordnung Ihrer Veranstaltung wenden Sie sich gerne an das Referat II/1.1.5. </t>
  </si>
  <si>
    <t xml:space="preserve">befreit. </t>
  </si>
  <si>
    <t>Veranstaltungen für den nicht-wissenschaftlichen Bereich (wie zum Beispiel Campus Akademie, Hochschul-</t>
  </si>
  <si>
    <t>leitung, Veranstaltungen für die Öffentlichkeit und Summer Schools) unterliegen künftig jedoch der</t>
  </si>
  <si>
    <t xml:space="preserve">allgemeinen Overheadpflicht. Hier sind künftig 20 % auf die kalkulierten Selbstkosten mit einzukalkulieren. </t>
  </si>
  <si>
    <t>Steuerpflichtiger Anteil (Mittag-/Abendessen und/oder Zusatzleistungen)</t>
  </si>
  <si>
    <t>Steuerpflichtiger Anteil Gesamt (netto)</t>
  </si>
  <si>
    <t xml:space="preserve">Gut zu wissen: </t>
  </si>
  <si>
    <t>Summe Gesamtausgaben (inklusive Overhead)</t>
  </si>
  <si>
    <t>Sponsoring, Spenden und Zuschüsse</t>
  </si>
  <si>
    <t>Die ggfs. anteilig erstattungsfähige Vorsteuer wird bei der Endabrechnung von der Verwaltung ermittelt</t>
  </si>
  <si>
    <t>und Ihnen auf Ihrer Kostenstelle gutgeschrieben. Sie dient Ihnen dann als Rücklagenpuffer.</t>
  </si>
  <si>
    <t>Overheadansatz (nur bei Relevanz):</t>
  </si>
  <si>
    <t>Teilnehmerbeitrag 1</t>
  </si>
  <si>
    <t>Teilnehmerbeitrag 2</t>
  </si>
  <si>
    <t>Teilnehmerbeitrag 3</t>
  </si>
  <si>
    <t>Bezeichnung:</t>
  </si>
  <si>
    <t>Bei Fragen helfen wir gerne weiter.</t>
  </si>
  <si>
    <t>werden muss.</t>
  </si>
  <si>
    <t>Die Aufteilung des steuerpflichtigen Speisen- und Getränkeanteilsist über die Einholung von getrennten Angeboten</t>
  </si>
  <si>
    <t>kalkuliert werden.</t>
  </si>
  <si>
    <t xml:space="preserve">(nur die grau hinterlegten Felder sind auszufüllen) </t>
  </si>
  <si>
    <t>abzüglich 19 % Umsatztsteuer</t>
  </si>
  <si>
    <t>abzüglich 7 % Umsatztsteuer</t>
  </si>
  <si>
    <t>steuerpflichtiger Anteil                                                   Sonstige Zusatzleistungen  19 % (brutto)</t>
  </si>
  <si>
    <t>zu ermittelt. In Ausnahmefällen kann auch mit einer %-Aufteilung  von 70 % für Speisen und 30 % für Getränke</t>
  </si>
  <si>
    <t>Öffentliche Förderungen (bspw. DFG, Oberfrankenstiftung, …)</t>
  </si>
  <si>
    <t>Give Aways (Stifte, Blöcke, Taschen, etc.)</t>
  </si>
  <si>
    <r>
      <t xml:space="preserve">Die  </t>
    </r>
    <r>
      <rPr>
        <b/>
        <sz val="13"/>
        <color rgb="FF48535A"/>
        <rFont val="Myriad Pro"/>
        <family val="2"/>
      </rPr>
      <t xml:space="preserve">Einnahmen fließen ohne Umsatzsteuer </t>
    </r>
    <r>
      <rPr>
        <sz val="13"/>
        <color rgb="FF48535A"/>
        <rFont val="Myriad Pro"/>
        <family val="2"/>
      </rPr>
      <t>in die Kalklation ein, da die Umsatzsteuer ab das Finanzamt abgeführt</t>
    </r>
  </si>
  <si>
    <r>
      <rPr>
        <b/>
        <u/>
        <sz val="14"/>
        <color rgb="FF288F6C"/>
        <rFont val="Myriad Pro"/>
        <family val="2"/>
      </rPr>
      <t>Gut zu wissen:</t>
    </r>
    <r>
      <rPr>
        <u/>
        <sz val="14"/>
        <color rgb="FF288F6C"/>
        <rFont val="Myriad Pro"/>
        <family val="2"/>
      </rPr>
      <t xml:space="preserve"> </t>
    </r>
  </si>
  <si>
    <r>
      <t xml:space="preserve">Die Ausgaben kalkulieren Sie bitte </t>
    </r>
    <r>
      <rPr>
        <b/>
        <sz val="13"/>
        <color rgb="FF48535A"/>
        <rFont val="Myriad Pro"/>
        <family val="2"/>
      </rPr>
      <t>mit dem jeweiligen Mehrwertsteuersatz (brutto)</t>
    </r>
    <r>
      <rPr>
        <sz val="13"/>
        <color rgb="FF48535A"/>
        <rFont val="Myriad Pro"/>
        <family val="2"/>
      </rPr>
      <t>.</t>
    </r>
  </si>
  <si>
    <t>steuerpflichtiger Getränkeanteil 19 % (brutto)</t>
  </si>
  <si>
    <t>steuerpflichtiger Speisenanteil 7 % (brutto)</t>
  </si>
  <si>
    <t>Overheadberechnung</t>
  </si>
  <si>
    <t>Die Veranstaltung ist umsatzsteuerrelevant</t>
  </si>
  <si>
    <r>
      <t>(bitte</t>
    </r>
    <r>
      <rPr>
        <b/>
        <sz val="14"/>
        <color rgb="FF288F6C"/>
        <rFont val="Calibri"/>
        <family val="2"/>
        <scheme val="minor"/>
      </rPr>
      <t xml:space="preserve"> ja</t>
    </r>
    <r>
      <rPr>
        <b/>
        <sz val="14"/>
        <color theme="1"/>
        <rFont val="Calibri"/>
        <family val="2"/>
        <scheme val="minor"/>
      </rPr>
      <t xml:space="preserve"> oder </t>
    </r>
    <r>
      <rPr>
        <b/>
        <sz val="14"/>
        <color rgb="FF288F6C"/>
        <rFont val="Calibri"/>
        <family val="2"/>
        <scheme val="minor"/>
      </rPr>
      <t>nein</t>
    </r>
    <r>
      <rPr>
        <b/>
        <sz val="14"/>
        <color theme="1"/>
        <rFont val="Calibri"/>
        <family val="2"/>
        <scheme val="minor"/>
      </rPr>
      <t xml:space="preserve"> eintragen) 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</si>
</sst>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8" formatCode="#,##0.00\ &quot;€&quot;;[Red]\-#,##0.00\ &quot;€&quot;"/>
    <numFmt numFmtId="164" formatCode="_-* #,##0.00\ _€_-;\-* #,##0.00\ _€_-;_-* &quot;-&quot;??\ _€_-;_-@_-"/>
    <numFmt numFmtId="165" formatCode="#,##0_ ;\-#,##0\ "/>
    <numFmt numFmtId="166" formatCode="#,##0.00_ ;\-#,##0.00\ "/>
  </numFmts>
  <fonts count="52" x14ac:knownFonts="1">
    <font>
      <sz val="11"/>
      <color theme="1"/>
      <name val="Calibri"/>
      <family val="2"/>
      <scheme val="minor"/>
    </font>
    <font>
      <sz val="11"/>
      <color theme="1"/>
      <name val="Myriad Pro"/>
      <family val="2"/>
    </font>
    <font>
      <sz val="11"/>
      <color theme="1"/>
      <name val="Myriad Pro"/>
      <family val="2"/>
    </font>
    <font>
      <sz val="11"/>
      <color theme="1"/>
      <name val="Myriad Pro"/>
      <family val="2"/>
    </font>
    <font>
      <sz val="11"/>
      <color theme="1"/>
      <name val="Myriad Pro"/>
      <family val="2"/>
    </font>
    <font>
      <sz val="18"/>
      <color theme="1"/>
      <name val="Myriad Pro"/>
      <family val="2"/>
    </font>
    <font>
      <sz val="10"/>
      <color theme="1"/>
      <name val="Myriad Pro"/>
      <family val="2"/>
    </font>
    <font>
      <i/>
      <sz val="11"/>
      <color theme="1"/>
      <name val="Myriad Pro"/>
      <family val="2"/>
    </font>
    <font>
      <b/>
      <sz val="14"/>
      <color theme="1"/>
      <name val="Myriad Pro"/>
      <family val="2"/>
    </font>
    <font>
      <sz val="11"/>
      <color theme="1"/>
      <name val="Calibri"/>
      <family val="2"/>
      <scheme val="minor"/>
    </font>
    <font>
      <sz val="11"/>
      <color rgb="FFFF0000"/>
      <name val="Myriad Pro"/>
      <family val="2"/>
    </font>
    <font>
      <b/>
      <sz val="9"/>
      <color indexed="81"/>
      <name val="Segoe UI"/>
      <family val="2"/>
    </font>
    <font>
      <sz val="11"/>
      <name val="Myriad Pro"/>
      <family val="2"/>
    </font>
    <font>
      <sz val="9"/>
      <color indexed="81"/>
      <name val="Segoe UI"/>
      <family val="2"/>
    </font>
    <font>
      <sz val="18"/>
      <color rgb="FF48535A"/>
      <name val="Myriad Pro"/>
      <family val="2"/>
    </font>
    <font>
      <b/>
      <sz val="11"/>
      <color rgb="FF48535A"/>
      <name val="Myriad Pro"/>
      <family val="2"/>
    </font>
    <font>
      <sz val="11"/>
      <color rgb="FF48535A"/>
      <name val="Myriad Pro"/>
      <family val="2"/>
    </font>
    <font>
      <sz val="12"/>
      <color rgb="FF48535A"/>
      <name val="Myriad Pro"/>
      <family val="2"/>
    </font>
    <font>
      <i/>
      <sz val="10"/>
      <color rgb="FF48535A"/>
      <name val="Myriad Pro"/>
      <family val="2"/>
    </font>
    <font>
      <b/>
      <sz val="12"/>
      <color rgb="FF48535A"/>
      <name val="Myriad Pro"/>
      <family val="2"/>
    </font>
    <font>
      <b/>
      <sz val="14"/>
      <color rgb="FF48535A"/>
      <name val="Myriad Pro"/>
      <family val="2"/>
    </font>
    <font>
      <b/>
      <u/>
      <sz val="13"/>
      <color rgb="FF48535A"/>
      <name val="Myriad Pro"/>
      <family val="2"/>
    </font>
    <font>
      <sz val="14"/>
      <color rgb="FF48535A"/>
      <name val="Myriad Pro"/>
      <family val="2"/>
    </font>
    <font>
      <sz val="14"/>
      <color theme="1"/>
      <name val="Myriad Pro"/>
      <family val="2"/>
    </font>
    <font>
      <b/>
      <sz val="16"/>
      <color rgb="FF48535A"/>
      <name val="Myriad Pro"/>
      <family val="2"/>
    </font>
    <font>
      <sz val="16"/>
      <color rgb="FF48535A"/>
      <name val="Myriad Pro"/>
      <family val="2"/>
    </font>
    <font>
      <i/>
      <sz val="14"/>
      <color rgb="FF48535A"/>
      <name val="Myriad Pro"/>
      <family val="2"/>
    </font>
    <font>
      <u/>
      <sz val="14"/>
      <color rgb="FF48535A"/>
      <name val="Myriad Pro"/>
      <family val="2"/>
    </font>
    <font>
      <b/>
      <sz val="14"/>
      <color rgb="FF288F6C"/>
      <name val="Myriad Pro"/>
      <family val="2"/>
    </font>
    <font>
      <b/>
      <u/>
      <sz val="14"/>
      <color rgb="FF288F6C"/>
      <name val="Myriad Pro"/>
      <family val="2"/>
    </font>
    <font>
      <i/>
      <sz val="14"/>
      <color theme="1"/>
      <name val="Myriad Pro"/>
      <family val="2"/>
    </font>
    <font>
      <b/>
      <u val="double"/>
      <sz val="18"/>
      <color rgb="FF288F6C"/>
      <name val="Myriad Pro"/>
      <family val="2"/>
    </font>
    <font>
      <sz val="16"/>
      <color theme="1"/>
      <name val="Myriad Pro"/>
      <family val="2"/>
    </font>
    <font>
      <b/>
      <sz val="16"/>
      <color rgb="FF288F6C"/>
      <name val="Myriad Pro"/>
      <family val="2"/>
    </font>
    <font>
      <sz val="16"/>
      <color rgb="FF288F6C"/>
      <name val="Myriad Pro"/>
      <family val="2"/>
    </font>
    <font>
      <b/>
      <u/>
      <sz val="14"/>
      <color rgb="FF48535A"/>
      <name val="Myriad Pro"/>
      <family val="2"/>
    </font>
    <font>
      <sz val="14"/>
      <color theme="1"/>
      <name val="Calibri"/>
      <family val="2"/>
      <scheme val="minor"/>
    </font>
    <font>
      <b/>
      <u/>
      <sz val="16"/>
      <color rgb="FF288F6C"/>
      <name val="Myriad Pro"/>
      <family val="2"/>
    </font>
    <font>
      <b/>
      <sz val="18"/>
      <color rgb="FF288F6C"/>
      <name val="Myriad Pro"/>
      <family val="2"/>
    </font>
    <font>
      <sz val="11"/>
      <color rgb="FF288F6C"/>
      <name val="Myriad Pro"/>
      <family val="2"/>
    </font>
    <font>
      <b/>
      <u/>
      <sz val="18"/>
      <color rgb="FF288F6C"/>
      <name val="Myriad Pro"/>
      <family val="2"/>
    </font>
    <font>
      <b/>
      <sz val="12"/>
      <color rgb="FF288F6C"/>
      <name val="Myriad Pro"/>
      <family val="2"/>
    </font>
    <font>
      <b/>
      <sz val="22"/>
      <color rgb="FF48535A"/>
      <name val="Myriad Pro"/>
      <family val="2"/>
    </font>
    <font>
      <sz val="13"/>
      <color rgb="FF48535A"/>
      <name val="Myriad Pro"/>
      <family val="2"/>
    </font>
    <font>
      <b/>
      <sz val="13"/>
      <color rgb="FF48535A"/>
      <name val="Myriad Pro"/>
      <family val="2"/>
    </font>
    <font>
      <sz val="13"/>
      <color theme="1"/>
      <name val="Myriad Pro"/>
      <family val="2"/>
    </font>
    <font>
      <u/>
      <sz val="14"/>
      <color rgb="FF288F6C"/>
      <name val="Myriad Pro"/>
      <family val="2"/>
    </font>
    <font>
      <i/>
      <sz val="13"/>
      <color rgb="FF48535A"/>
      <name val="Myriad Pro"/>
      <family val="2"/>
    </font>
    <font>
      <i/>
      <sz val="13"/>
      <color theme="1"/>
      <name val="Myriad Pro"/>
      <family val="2"/>
    </font>
    <font>
      <b/>
      <sz val="14"/>
      <color theme="1"/>
      <name val="Calibri"/>
      <family val="2"/>
      <scheme val="minor"/>
    </font>
    <font>
      <b/>
      <sz val="14"/>
      <color rgb="FF288F6C"/>
      <name val="Calibri"/>
      <family val="2"/>
      <scheme val="minor"/>
    </font>
    <font>
      <b/>
      <u/>
      <sz val="15"/>
      <color rgb="FF48535A"/>
      <name val="Myriad Pro"/>
      <family val="2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EBEBE4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0" fontId="9" fillId="2" borderId="4" applyNumberFormat="0" applyFont="0" applyAlignment="0" applyProtection="0"/>
  </cellStyleXfs>
  <cellXfs count="175">
    <xf numFmtId="0" fontId="0" fillId="0" borderId="0" xfId="0"/>
    <xf numFmtId="0" fontId="4" fillId="0" borderId="0" xfId="0" applyFont="1"/>
    <xf numFmtId="0" fontId="5" fillId="0" borderId="0" xfId="0" applyFont="1" applyAlignment="1"/>
    <xf numFmtId="0" fontId="6" fillId="0" borderId="0" xfId="0" applyFont="1" applyBorder="1"/>
    <xf numFmtId="4" fontId="4" fillId="0" borderId="0" xfId="0" applyNumberFormat="1" applyFont="1"/>
    <xf numFmtId="4" fontId="7" fillId="0" borderId="0" xfId="0" applyNumberFormat="1" applyFont="1" applyBorder="1"/>
    <xf numFmtId="0" fontId="8" fillId="0" borderId="0" xfId="0" applyFont="1"/>
    <xf numFmtId="0" fontId="10" fillId="0" borderId="0" xfId="0" applyFont="1"/>
    <xf numFmtId="0" fontId="12" fillId="0" borderId="0" xfId="0" applyFont="1"/>
    <xf numFmtId="4" fontId="3" fillId="0" borderId="0" xfId="0" applyNumberFormat="1" applyFont="1"/>
    <xf numFmtId="0" fontId="3" fillId="0" borderId="0" xfId="0" applyFont="1"/>
    <xf numFmtId="4" fontId="3" fillId="0" borderId="0" xfId="0" applyNumberFormat="1" applyFont="1" applyBorder="1"/>
    <xf numFmtId="0" fontId="3" fillId="0" borderId="0" xfId="0" applyFont="1" applyBorder="1"/>
    <xf numFmtId="164" fontId="3" fillId="0" borderId="0" xfId="0" applyNumberFormat="1" applyFont="1" applyBorder="1"/>
    <xf numFmtId="0" fontId="16" fillId="0" borderId="0" xfId="0" applyFont="1"/>
    <xf numFmtId="0" fontId="16" fillId="0" borderId="1" xfId="0" applyFont="1" applyBorder="1"/>
    <xf numFmtId="4" fontId="16" fillId="0" borderId="1" xfId="0" applyNumberFormat="1" applyFont="1" applyBorder="1"/>
    <xf numFmtId="4" fontId="16" fillId="0" borderId="0" xfId="0" applyNumberFormat="1" applyFont="1"/>
    <xf numFmtId="0" fontId="14" fillId="0" borderId="0" xfId="0" applyFont="1" applyAlignment="1"/>
    <xf numFmtId="4" fontId="14" fillId="0" borderId="0" xfId="0" applyNumberFormat="1" applyFont="1" applyAlignment="1"/>
    <xf numFmtId="0" fontId="17" fillId="0" borderId="0" xfId="0" applyFont="1" applyAlignment="1"/>
    <xf numFmtId="164" fontId="16" fillId="0" borderId="0" xfId="0" applyNumberFormat="1" applyFont="1"/>
    <xf numFmtId="0" fontId="18" fillId="0" borderId="0" xfId="0" applyFont="1" applyBorder="1"/>
    <xf numFmtId="4" fontId="16" fillId="0" borderId="0" xfId="0" applyNumberFormat="1" applyFont="1" applyBorder="1"/>
    <xf numFmtId="0" fontId="19" fillId="0" borderId="0" xfId="0" applyFont="1"/>
    <xf numFmtId="0" fontId="16" fillId="0" borderId="0" xfId="0" applyFont="1" applyBorder="1"/>
    <xf numFmtId="8" fontId="18" fillId="0" borderId="0" xfId="0" applyNumberFormat="1" applyFont="1" applyBorder="1"/>
    <xf numFmtId="0" fontId="20" fillId="0" borderId="0" xfId="0" applyFont="1"/>
    <xf numFmtId="0" fontId="15" fillId="0" borderId="0" xfId="0" applyFont="1"/>
    <xf numFmtId="164" fontId="15" fillId="0" borderId="0" xfId="0" applyNumberFormat="1" applyFont="1"/>
    <xf numFmtId="0" fontId="2" fillId="0" borderId="0" xfId="0" applyFont="1"/>
    <xf numFmtId="0" fontId="17" fillId="0" borderId="0" xfId="0" applyFont="1"/>
    <xf numFmtId="0" fontId="17" fillId="0" borderId="0" xfId="0" applyFont="1" applyBorder="1"/>
    <xf numFmtId="0" fontId="21" fillId="0" borderId="0" xfId="0" applyFont="1" applyAlignment="1"/>
    <xf numFmtId="4" fontId="17" fillId="0" borderId="0" xfId="0" applyNumberFormat="1" applyFont="1" applyBorder="1"/>
    <xf numFmtId="164" fontId="17" fillId="0" borderId="0" xfId="0" applyNumberFormat="1" applyFont="1"/>
    <xf numFmtId="0" fontId="20" fillId="0" borderId="1" xfId="0" applyFont="1" applyBorder="1"/>
    <xf numFmtId="164" fontId="22" fillId="0" borderId="0" xfId="0" applyNumberFormat="1" applyFont="1"/>
    <xf numFmtId="0" fontId="22" fillId="0" borderId="0" xfId="0" applyFont="1"/>
    <xf numFmtId="0" fontId="20" fillId="0" borderId="7" xfId="0" applyFont="1" applyBorder="1"/>
    <xf numFmtId="0" fontId="22" fillId="0" borderId="8" xfId="0" applyFont="1" applyBorder="1"/>
    <xf numFmtId="0" fontId="22" fillId="0" borderId="3" xfId="0" applyFont="1" applyBorder="1"/>
    <xf numFmtId="164" fontId="20" fillId="0" borderId="8" xfId="0" applyNumberFormat="1" applyFont="1" applyBorder="1"/>
    <xf numFmtId="0" fontId="20" fillId="0" borderId="9" xfId="0" applyFont="1" applyBorder="1"/>
    <xf numFmtId="4" fontId="22" fillId="0" borderId="0" xfId="0" applyNumberFormat="1" applyFont="1" applyBorder="1"/>
    <xf numFmtId="0" fontId="23" fillId="0" borderId="0" xfId="0" applyFont="1"/>
    <xf numFmtId="4" fontId="20" fillId="0" borderId="9" xfId="1" applyNumberFormat="1" applyFont="1" applyFill="1" applyBorder="1" applyProtection="1">
      <protection hidden="1"/>
    </xf>
    <xf numFmtId="0" fontId="16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24" fillId="0" borderId="7" xfId="0" applyFont="1" applyBorder="1" applyAlignment="1">
      <alignment vertical="center"/>
    </xf>
    <xf numFmtId="164" fontId="24" fillId="0" borderId="8" xfId="0" applyNumberFormat="1" applyFont="1" applyBorder="1" applyAlignment="1">
      <alignment vertical="center"/>
    </xf>
    <xf numFmtId="0" fontId="24" fillId="0" borderId="8" xfId="0" applyFont="1" applyBorder="1" applyAlignment="1">
      <alignment vertical="center"/>
    </xf>
    <xf numFmtId="0" fontId="24" fillId="0" borderId="9" xfId="0" applyFont="1" applyBorder="1" applyAlignment="1">
      <alignment vertical="center"/>
    </xf>
    <xf numFmtId="4" fontId="24" fillId="0" borderId="6" xfId="1" applyNumberFormat="1" applyFont="1" applyFill="1" applyBorder="1" applyAlignment="1" applyProtection="1">
      <alignment vertical="center"/>
      <protection hidden="1"/>
    </xf>
    <xf numFmtId="0" fontId="27" fillId="0" borderId="0" xfId="0" applyFont="1" applyBorder="1"/>
    <xf numFmtId="164" fontId="27" fillId="0" borderId="0" xfId="0" applyNumberFormat="1" applyFont="1" applyBorder="1"/>
    <xf numFmtId="4" fontId="22" fillId="0" borderId="0" xfId="0" applyNumberFormat="1" applyFont="1"/>
    <xf numFmtId="4" fontId="20" fillId="0" borderId="6" xfId="1" applyNumberFormat="1" applyFont="1" applyFill="1" applyBorder="1" applyProtection="1">
      <protection hidden="1"/>
    </xf>
    <xf numFmtId="0" fontId="22" fillId="0" borderId="0" xfId="0" applyFont="1" applyBorder="1"/>
    <xf numFmtId="164" fontId="22" fillId="0" borderId="0" xfId="0" applyNumberFormat="1" applyFont="1" applyBorder="1"/>
    <xf numFmtId="0" fontId="28" fillId="0" borderId="0" xfId="0" applyFont="1"/>
    <xf numFmtId="0" fontId="1" fillId="0" borderId="0" xfId="0" applyFont="1" applyBorder="1" applyAlignment="1">
      <alignment vertical="center"/>
    </xf>
    <xf numFmtId="164" fontId="1" fillId="0" borderId="0" xfId="0" applyNumberFormat="1" applyFont="1" applyBorder="1"/>
    <xf numFmtId="0" fontId="7" fillId="0" borderId="0" xfId="0" applyFont="1" applyBorder="1"/>
    <xf numFmtId="0" fontId="26" fillId="0" borderId="0" xfId="0" applyFont="1" applyBorder="1"/>
    <xf numFmtId="0" fontId="31" fillId="0" borderId="0" xfId="0" applyFont="1" applyAlignment="1"/>
    <xf numFmtId="0" fontId="25" fillId="0" borderId="0" xfId="0" applyFont="1" applyAlignment="1">
      <alignment vertical="center"/>
    </xf>
    <xf numFmtId="0" fontId="32" fillId="0" borderId="0" xfId="0" applyFont="1" applyAlignment="1">
      <alignment vertical="center"/>
    </xf>
    <xf numFmtId="0" fontId="33" fillId="0" borderId="7" xfId="0" applyFont="1" applyBorder="1" applyAlignment="1">
      <alignment vertical="center"/>
    </xf>
    <xf numFmtId="164" fontId="34" fillId="0" borderId="8" xfId="0" applyNumberFormat="1" applyFont="1" applyBorder="1" applyAlignment="1">
      <alignment vertical="center"/>
    </xf>
    <xf numFmtId="0" fontId="34" fillId="0" borderId="8" xfId="0" applyFont="1" applyBorder="1" applyAlignment="1">
      <alignment vertical="center"/>
    </xf>
    <xf numFmtId="4" fontId="33" fillId="0" borderId="6" xfId="1" applyNumberFormat="1" applyFont="1" applyFill="1" applyBorder="1" applyAlignment="1">
      <alignment vertical="center"/>
    </xf>
    <xf numFmtId="0" fontId="35" fillId="0" borderId="0" xfId="0" applyFont="1" applyAlignment="1"/>
    <xf numFmtId="4" fontId="20" fillId="0" borderId="0" xfId="0" applyNumberFormat="1" applyFont="1" applyBorder="1"/>
    <xf numFmtId="4" fontId="20" fillId="0" borderId="0" xfId="0" applyNumberFormat="1" applyFont="1"/>
    <xf numFmtId="0" fontId="25" fillId="0" borderId="0" xfId="0" applyFont="1"/>
    <xf numFmtId="0" fontId="22" fillId="0" borderId="0" xfId="0" applyFont="1" applyAlignment="1">
      <alignment wrapText="1"/>
    </xf>
    <xf numFmtId="4" fontId="22" fillId="0" borderId="0" xfId="0" applyNumberFormat="1" applyFont="1" applyAlignment="1">
      <alignment wrapText="1"/>
    </xf>
    <xf numFmtId="0" fontId="23" fillId="0" borderId="0" xfId="0" applyFont="1" applyAlignment="1">
      <alignment wrapText="1"/>
    </xf>
    <xf numFmtId="166" fontId="22" fillId="0" borderId="0" xfId="0" applyNumberFormat="1" applyFont="1"/>
    <xf numFmtId="166" fontId="22" fillId="0" borderId="5" xfId="0" applyNumberFormat="1" applyFont="1" applyFill="1" applyBorder="1" applyProtection="1">
      <protection hidden="1"/>
    </xf>
    <xf numFmtId="0" fontId="22" fillId="0" borderId="11" xfId="0" applyFont="1" applyBorder="1"/>
    <xf numFmtId="164" fontId="22" fillId="0" borderId="11" xfId="0" applyNumberFormat="1" applyFont="1" applyBorder="1"/>
    <xf numFmtId="0" fontId="37" fillId="0" borderId="13" xfId="0" applyFont="1" applyBorder="1" applyAlignment="1">
      <alignment vertical="center"/>
    </xf>
    <xf numFmtId="0" fontId="29" fillId="0" borderId="0" xfId="0" applyFont="1" applyAlignment="1"/>
    <xf numFmtId="164" fontId="33" fillId="0" borderId="8" xfId="0" applyNumberFormat="1" applyFont="1" applyBorder="1" applyAlignment="1">
      <alignment vertical="center"/>
    </xf>
    <xf numFmtId="0" fontId="33" fillId="0" borderId="8" xfId="0" applyFont="1" applyBorder="1" applyAlignment="1">
      <alignment vertical="center"/>
    </xf>
    <xf numFmtId="0" fontId="33" fillId="0" borderId="9" xfId="0" applyFont="1" applyBorder="1" applyAlignment="1">
      <alignment vertical="center"/>
    </xf>
    <xf numFmtId="4" fontId="33" fillId="0" borderId="6" xfId="1" applyNumberFormat="1" applyFont="1" applyFill="1" applyBorder="1" applyAlignment="1" applyProtection="1">
      <alignment vertical="center"/>
      <protection hidden="1"/>
    </xf>
    <xf numFmtId="0" fontId="38" fillId="0" borderId="7" xfId="0" applyFont="1" applyBorder="1" applyAlignment="1">
      <alignment horizontal="left"/>
    </xf>
    <xf numFmtId="0" fontId="39" fillId="0" borderId="8" xfId="0" applyFont="1" applyBorder="1"/>
    <xf numFmtId="0" fontId="28" fillId="0" borderId="8" xfId="0" applyFont="1" applyBorder="1" applyAlignment="1">
      <alignment horizontal="center"/>
    </xf>
    <xf numFmtId="0" fontId="28" fillId="0" borderId="9" xfId="0" applyFont="1" applyBorder="1" applyAlignment="1">
      <alignment horizontal="center"/>
    </xf>
    <xf numFmtId="4" fontId="38" fillId="0" borderId="6" xfId="1" applyNumberFormat="1" applyFont="1" applyFill="1" applyBorder="1" applyProtection="1">
      <protection hidden="1"/>
    </xf>
    <xf numFmtId="165" fontId="22" fillId="3" borderId="5" xfId="0" applyNumberFormat="1" applyFont="1" applyFill="1" applyBorder="1" applyProtection="1">
      <protection locked="0"/>
    </xf>
    <xf numFmtId="166" fontId="22" fillId="3" borderId="5" xfId="0" applyNumberFormat="1" applyFont="1" applyFill="1" applyBorder="1" applyProtection="1">
      <protection locked="0"/>
    </xf>
    <xf numFmtId="4" fontId="20" fillId="3" borderId="6" xfId="1" applyNumberFormat="1" applyFont="1" applyFill="1" applyBorder="1" applyProtection="1">
      <protection locked="0"/>
    </xf>
    <xf numFmtId="0" fontId="23" fillId="0" borderId="8" xfId="0" applyFont="1" applyBorder="1"/>
    <xf numFmtId="166" fontId="20" fillId="0" borderId="6" xfId="0" applyNumberFormat="1" applyFont="1" applyFill="1" applyBorder="1" applyProtection="1">
      <protection hidden="1"/>
    </xf>
    <xf numFmtId="0" fontId="22" fillId="0" borderId="0" xfId="0" applyFont="1" applyProtection="1">
      <protection locked="0"/>
    </xf>
    <xf numFmtId="164" fontId="22" fillId="0" borderId="0" xfId="0" applyNumberFormat="1" applyFont="1" applyProtection="1">
      <protection locked="0"/>
    </xf>
    <xf numFmtId="0" fontId="22" fillId="0" borderId="0" xfId="0" applyFont="1" applyBorder="1" applyProtection="1">
      <protection locked="0"/>
    </xf>
    <xf numFmtId="4" fontId="22" fillId="3" borderId="1" xfId="1" applyNumberFormat="1" applyFont="1" applyFill="1" applyBorder="1" applyProtection="1">
      <protection locked="0"/>
    </xf>
    <xf numFmtId="0" fontId="40" fillId="0" borderId="0" xfId="0" applyFont="1" applyAlignment="1"/>
    <xf numFmtId="0" fontId="37" fillId="0" borderId="0" xfId="0" applyFont="1" applyAlignment="1"/>
    <xf numFmtId="0" fontId="22" fillId="0" borderId="1" xfId="0" applyFont="1" applyBorder="1" applyProtection="1">
      <protection locked="0"/>
    </xf>
    <xf numFmtId="4" fontId="4" fillId="3" borderId="19" xfId="0" applyNumberFormat="1" applyFont="1" applyFill="1" applyBorder="1"/>
    <xf numFmtId="4" fontId="41" fillId="3" borderId="18" xfId="0" applyNumberFormat="1" applyFont="1" applyFill="1" applyBorder="1" applyAlignment="1" applyProtection="1">
      <protection locked="0"/>
    </xf>
    <xf numFmtId="4" fontId="20" fillId="0" borderId="0" xfId="1" applyNumberFormat="1" applyFont="1" applyFill="1" applyBorder="1" applyProtection="1">
      <protection hidden="1"/>
    </xf>
    <xf numFmtId="0" fontId="22" fillId="3" borderId="5" xfId="0" applyFont="1" applyFill="1" applyBorder="1" applyProtection="1">
      <protection locked="0"/>
    </xf>
    <xf numFmtId="165" fontId="22" fillId="0" borderId="0" xfId="0" applyNumberFormat="1" applyFont="1" applyFill="1" applyBorder="1" applyProtection="1">
      <protection locked="0"/>
    </xf>
    <xf numFmtId="0" fontId="20" fillId="0" borderId="0" xfId="0" applyFont="1" applyBorder="1"/>
    <xf numFmtId="164" fontId="20" fillId="0" borderId="0" xfId="0" applyNumberFormat="1" applyFont="1" applyBorder="1"/>
    <xf numFmtId="0" fontId="38" fillId="0" borderId="0" xfId="0" applyFont="1" applyBorder="1" applyAlignment="1">
      <alignment horizontal="left"/>
    </xf>
    <xf numFmtId="0" fontId="39" fillId="0" borderId="0" xfId="0" applyFont="1" applyBorder="1"/>
    <xf numFmtId="0" fontId="28" fillId="0" borderId="0" xfId="0" applyFont="1" applyBorder="1" applyAlignment="1">
      <alignment horizontal="center"/>
    </xf>
    <xf numFmtId="4" fontId="38" fillId="0" borderId="0" xfId="1" applyNumberFormat="1" applyFont="1" applyFill="1" applyBorder="1" applyProtection="1">
      <protection hidden="1"/>
    </xf>
    <xf numFmtId="166" fontId="22" fillId="3" borderId="19" xfId="0" applyNumberFormat="1" applyFont="1" applyFill="1" applyBorder="1" applyProtection="1">
      <protection locked="0"/>
    </xf>
    <xf numFmtId="0" fontId="35" fillId="0" borderId="0" xfId="0" applyFont="1" applyBorder="1"/>
    <xf numFmtId="165" fontId="22" fillId="3" borderId="6" xfId="0" applyNumberFormat="1" applyFont="1" applyFill="1" applyBorder="1" applyProtection="1">
      <protection locked="0"/>
    </xf>
    <xf numFmtId="0" fontId="22" fillId="3" borderId="0" xfId="0" applyFont="1" applyFill="1" applyProtection="1">
      <protection locked="0"/>
    </xf>
    <xf numFmtId="0" fontId="0" fillId="3" borderId="0" xfId="0" applyFill="1" applyProtection="1">
      <protection locked="0"/>
    </xf>
    <xf numFmtId="0" fontId="22" fillId="3" borderId="1" xfId="0" applyFon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22" fillId="3" borderId="2" xfId="0" applyFont="1" applyFill="1" applyBorder="1" applyProtection="1">
      <protection locked="0"/>
    </xf>
    <xf numFmtId="0" fontId="0" fillId="3" borderId="2" xfId="0" applyFill="1" applyBorder="1" applyProtection="1">
      <protection locked="0"/>
    </xf>
    <xf numFmtId="4" fontId="3" fillId="0" borderId="12" xfId="0" applyNumberFormat="1" applyFont="1" applyBorder="1"/>
    <xf numFmtId="4" fontId="3" fillId="0" borderId="14" xfId="0" applyNumberFormat="1" applyFont="1" applyBorder="1"/>
    <xf numFmtId="0" fontId="22" fillId="0" borderId="0" xfId="0" applyFont="1" applyFill="1" applyProtection="1">
      <protection locked="0"/>
    </xf>
    <xf numFmtId="0" fontId="0" fillId="0" borderId="0" xfId="0" applyFill="1" applyProtection="1">
      <protection locked="0"/>
    </xf>
    <xf numFmtId="0" fontId="22" fillId="0" borderId="0" xfId="0" applyFont="1" applyFill="1" applyBorder="1" applyProtection="1">
      <protection locked="0"/>
    </xf>
    <xf numFmtId="4" fontId="22" fillId="0" borderId="0" xfId="1" applyNumberFormat="1" applyFont="1" applyFill="1" applyBorder="1" applyProtection="1">
      <protection locked="0"/>
    </xf>
    <xf numFmtId="0" fontId="26" fillId="0" borderId="11" xfId="0" applyFont="1" applyBorder="1"/>
    <xf numFmtId="4" fontId="30" fillId="0" borderId="12" xfId="0" applyNumberFormat="1" applyFont="1" applyBorder="1"/>
    <xf numFmtId="4" fontId="30" fillId="0" borderId="14" xfId="0" applyNumberFormat="1" applyFont="1" applyBorder="1"/>
    <xf numFmtId="0" fontId="22" fillId="0" borderId="11" xfId="0" applyFont="1" applyFill="1" applyBorder="1"/>
    <xf numFmtId="164" fontId="22" fillId="0" borderId="11" xfId="0" applyNumberFormat="1" applyFont="1" applyFill="1" applyBorder="1"/>
    <xf numFmtId="0" fontId="26" fillId="0" borderId="11" xfId="0" applyFont="1" applyFill="1" applyBorder="1"/>
    <xf numFmtId="4" fontId="22" fillId="0" borderId="12" xfId="0" applyNumberFormat="1" applyFont="1" applyBorder="1"/>
    <xf numFmtId="0" fontId="28" fillId="0" borderId="0" xfId="0" applyFont="1" applyAlignment="1"/>
    <xf numFmtId="0" fontId="29" fillId="0" borderId="10" xfId="0" applyFont="1" applyBorder="1" applyAlignment="1">
      <alignment vertical="center"/>
    </xf>
    <xf numFmtId="0" fontId="43" fillId="0" borderId="13" xfId="0" applyFont="1" applyBorder="1"/>
    <xf numFmtId="0" fontId="43" fillId="0" borderId="0" xfId="0" applyFont="1" applyBorder="1"/>
    <xf numFmtId="164" fontId="43" fillId="0" borderId="0" xfId="0" applyNumberFormat="1" applyFont="1" applyBorder="1"/>
    <xf numFmtId="4" fontId="45" fillId="0" borderId="14" xfId="0" applyNumberFormat="1" applyFont="1" applyBorder="1"/>
    <xf numFmtId="0" fontId="44" fillId="0" borderId="15" xfId="0" applyFont="1" applyBorder="1"/>
    <xf numFmtId="0" fontId="43" fillId="0" borderId="16" xfId="0" applyFont="1" applyBorder="1"/>
    <xf numFmtId="164" fontId="43" fillId="0" borderId="16" xfId="0" applyNumberFormat="1" applyFont="1" applyBorder="1"/>
    <xf numFmtId="4" fontId="45" fillId="0" borderId="17" xfId="0" applyNumberFormat="1" applyFont="1" applyBorder="1"/>
    <xf numFmtId="0" fontId="46" fillId="0" borderId="10" xfId="0" applyFont="1" applyBorder="1" applyAlignment="1">
      <alignment vertical="center"/>
    </xf>
    <xf numFmtId="0" fontId="47" fillId="0" borderId="0" xfId="0" applyFont="1" applyBorder="1"/>
    <xf numFmtId="4" fontId="48" fillId="0" borderId="14" xfId="0" applyNumberFormat="1" applyFont="1" applyBorder="1"/>
    <xf numFmtId="0" fontId="43" fillId="0" borderId="15" xfId="0" applyFont="1" applyBorder="1"/>
    <xf numFmtId="0" fontId="47" fillId="0" borderId="16" xfId="0" applyFont="1" applyBorder="1"/>
    <xf numFmtId="4" fontId="48" fillId="0" borderId="17" xfId="0" applyNumberFormat="1" applyFont="1" applyBorder="1"/>
    <xf numFmtId="0" fontId="46" fillId="0" borderId="13" xfId="0" applyFont="1" applyBorder="1" applyAlignment="1">
      <alignment vertical="center"/>
    </xf>
    <xf numFmtId="0" fontId="43" fillId="0" borderId="13" xfId="0" applyFont="1" applyFill="1" applyBorder="1"/>
    <xf numFmtId="0" fontId="43" fillId="0" borderId="0" xfId="0" applyFont="1" applyFill="1" applyBorder="1"/>
    <xf numFmtId="0" fontId="47" fillId="0" borderId="0" xfId="0" applyFont="1" applyFill="1" applyBorder="1"/>
    <xf numFmtId="4" fontId="43" fillId="0" borderId="14" xfId="0" applyNumberFormat="1" applyFont="1" applyBorder="1"/>
    <xf numFmtId="8" fontId="43" fillId="0" borderId="0" xfId="0" applyNumberFormat="1" applyFont="1" applyFill="1" applyBorder="1"/>
    <xf numFmtId="0" fontId="43" fillId="0" borderId="15" xfId="0" applyFont="1" applyFill="1" applyBorder="1"/>
    <xf numFmtId="0" fontId="44" fillId="0" borderId="16" xfId="0" applyFont="1" applyBorder="1"/>
    <xf numFmtId="0" fontId="45" fillId="0" borderId="17" xfId="0" applyFont="1" applyBorder="1"/>
    <xf numFmtId="0" fontId="44" fillId="0" borderId="0" xfId="0" applyFont="1" applyBorder="1"/>
    <xf numFmtId="4" fontId="45" fillId="0" borderId="0" xfId="0" applyNumberFormat="1" applyFont="1" applyBorder="1"/>
    <xf numFmtId="166" fontId="20" fillId="3" borderId="20" xfId="0" applyNumberFormat="1" applyFont="1" applyFill="1" applyBorder="1" applyAlignment="1" applyProtection="1">
      <alignment horizontal="center"/>
      <protection locked="0"/>
    </xf>
    <xf numFmtId="0" fontId="51" fillId="0" borderId="0" xfId="0" applyFont="1" applyAlignment="1"/>
    <xf numFmtId="0" fontId="42" fillId="0" borderId="0" xfId="0" applyFont="1" applyAlignment="1">
      <alignment horizontal="left"/>
    </xf>
    <xf numFmtId="0" fontId="20" fillId="0" borderId="0" xfId="0" applyFont="1" applyAlignment="1">
      <alignment vertical="center" wrapText="1"/>
    </xf>
    <xf numFmtId="0" fontId="36" fillId="0" borderId="0" xfId="0" applyFont="1" applyAlignment="1">
      <alignment vertical="center" wrapText="1"/>
    </xf>
    <xf numFmtId="0" fontId="49" fillId="3" borderId="7" xfId="0" applyFont="1" applyFill="1" applyBorder="1" applyAlignment="1" applyProtection="1">
      <protection locked="0"/>
    </xf>
    <xf numFmtId="0" fontId="0" fillId="0" borderId="8" xfId="0" applyBorder="1" applyAlignment="1"/>
    <xf numFmtId="0" fontId="0" fillId="0" borderId="9" xfId="0" applyBorder="1" applyAlignment="1"/>
  </cellXfs>
  <cellStyles count="2">
    <cellStyle name="Notiz" xfId="1" builtinId="10"/>
    <cellStyle name="Standard" xfId="0" builtinId="0"/>
  </cellStyles>
  <dxfs count="0"/>
  <tableStyles count="0" defaultTableStyle="TableStyleMedium2" defaultPivotStyle="PivotStyleLight16"/>
  <colors>
    <mruColors>
      <color rgb="FF288F6C"/>
      <color rgb="FF48535A"/>
      <color rgb="FFEBEBE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1492249</xdr:colOff>
      <xdr:row>0</xdr:row>
      <xdr:rowOff>133352</xdr:rowOff>
    </xdr:from>
    <xdr:to>
      <xdr:col>5</xdr:col>
      <xdr:colOff>1956434</xdr:colOff>
      <xdr:row>4</xdr:row>
      <xdr:rowOff>26956</xdr:rowOff>
    </xdr:to>
    <xdr:pic>
      <xdr:nvPicPr>
        <xdr:cNvPr id="2" name="Bild 5" descr="uni_bayreuth-0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7999" y="133352"/>
          <a:ext cx="2038985" cy="60480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Tabelle1">
    <pageSetUpPr fitToPage="1"/>
  </sheetPr>
  <dimension ref="A1:H157"/>
  <sheetViews>
    <sheetView tabSelected="1" zoomScaleNormal="100" workbookViewId="0">
      <selection activeCell="C9" sqref="C9"/>
    </sheetView>
  </sheetViews>
  <sheetFormatPr baseColWidth="10" defaultColWidth="14.5703125" defaultRowHeight="15" x14ac:dyDescent="0.25"/>
  <cols>
    <col min="1" max="1" width="17.140625" style="1" customWidth="1"/>
    <col min="2" max="2" width="41.28515625" style="1" customWidth="1"/>
    <col min="3" max="3" width="11.5703125" style="1" customWidth="1"/>
    <col min="4" max="4" width="14.5703125" style="1"/>
    <col min="5" max="5" width="22.5703125" style="1" customWidth="1"/>
    <col min="6" max="6" width="32.5703125" style="4" customWidth="1"/>
    <col min="7" max="16384" width="14.5703125" style="1"/>
  </cols>
  <sheetData>
    <row r="1" spans="1:8" x14ac:dyDescent="0.25">
      <c r="A1" s="30"/>
    </row>
    <row r="6" spans="1:8" ht="27.75" x14ac:dyDescent="0.4">
      <c r="A6" s="169" t="s">
        <v>0</v>
      </c>
      <c r="B6" s="169"/>
      <c r="C6" s="169"/>
      <c r="D6" s="169"/>
      <c r="E6" s="169"/>
      <c r="F6" s="9"/>
      <c r="G6" s="10"/>
    </row>
    <row r="7" spans="1:8" x14ac:dyDescent="0.25">
      <c r="A7" s="10"/>
      <c r="B7" s="10"/>
      <c r="C7" s="10"/>
      <c r="D7" s="10"/>
      <c r="E7" s="10"/>
      <c r="F7" s="9"/>
      <c r="G7" s="10"/>
    </row>
    <row r="8" spans="1:8" ht="24" customHeight="1" x14ac:dyDescent="0.3">
      <c r="A8" s="140" t="s">
        <v>40</v>
      </c>
      <c r="B8" s="76"/>
      <c r="C8" s="106"/>
      <c r="D8" s="15"/>
      <c r="E8" s="15"/>
      <c r="F8" s="16"/>
      <c r="G8" s="10"/>
      <c r="H8" s="7"/>
    </row>
    <row r="9" spans="1:8" ht="27" customHeight="1" x14ac:dyDescent="0.3">
      <c r="A9" s="140" t="s">
        <v>41</v>
      </c>
      <c r="B9" s="76"/>
      <c r="C9" s="106"/>
      <c r="D9" s="15"/>
      <c r="E9" s="15"/>
      <c r="F9" s="16"/>
      <c r="G9" s="10"/>
    </row>
    <row r="10" spans="1:8" ht="24.6" customHeight="1" x14ac:dyDescent="0.3">
      <c r="A10" s="140" t="s">
        <v>28</v>
      </c>
      <c r="B10" s="76"/>
      <c r="C10" s="106"/>
      <c r="D10" s="15"/>
      <c r="E10" s="15"/>
      <c r="F10" s="16"/>
      <c r="G10" s="10"/>
    </row>
    <row r="11" spans="1:8" x14ac:dyDescent="0.25">
      <c r="A11" s="14"/>
      <c r="B11" s="14"/>
      <c r="C11" s="14"/>
      <c r="D11" s="14"/>
      <c r="E11" s="14"/>
      <c r="F11" s="17"/>
      <c r="G11" s="10"/>
    </row>
    <row r="12" spans="1:8" x14ac:dyDescent="0.25">
      <c r="A12" s="14"/>
      <c r="B12" s="14"/>
      <c r="C12" s="14"/>
      <c r="D12" s="14"/>
      <c r="E12" s="14"/>
      <c r="F12" s="17"/>
      <c r="G12" s="10"/>
    </row>
    <row r="13" spans="1:8" ht="23.25" x14ac:dyDescent="0.35">
      <c r="A13" s="66" t="s">
        <v>1</v>
      </c>
      <c r="B13" s="18"/>
      <c r="C13" s="18"/>
      <c r="D13" s="108" t="s">
        <v>68</v>
      </c>
      <c r="E13" s="107"/>
      <c r="F13" s="107"/>
      <c r="G13" s="2"/>
    </row>
    <row r="14" spans="1:8" ht="23.25" x14ac:dyDescent="0.35">
      <c r="A14" s="104" t="s">
        <v>5</v>
      </c>
      <c r="B14" s="20"/>
      <c r="C14" s="18"/>
      <c r="D14" s="18"/>
      <c r="E14" s="18"/>
      <c r="F14" s="19"/>
      <c r="G14" s="2"/>
    </row>
    <row r="15" spans="1:8" x14ac:dyDescent="0.25">
      <c r="A15" s="14"/>
      <c r="B15" s="14"/>
      <c r="C15" s="14"/>
      <c r="D15" s="14"/>
      <c r="E15" s="14"/>
      <c r="F15" s="17"/>
      <c r="G15" s="10"/>
    </row>
    <row r="16" spans="1:8" s="45" customFormat="1" ht="18.75" x14ac:dyDescent="0.3">
      <c r="A16" s="36" t="s">
        <v>2</v>
      </c>
      <c r="B16" s="36"/>
      <c r="C16" s="38"/>
      <c r="D16" s="38"/>
      <c r="E16" s="38"/>
      <c r="F16" s="57"/>
    </row>
    <row r="17" spans="1:6" s="45" customFormat="1" ht="12" customHeight="1" x14ac:dyDescent="0.3">
      <c r="A17" s="38"/>
      <c r="B17" s="38"/>
      <c r="C17" s="38"/>
      <c r="D17" s="38"/>
      <c r="E17" s="38"/>
      <c r="F17" s="57"/>
    </row>
    <row r="18" spans="1:6" s="45" customFormat="1" ht="18.75" x14ac:dyDescent="0.3">
      <c r="A18" s="61" t="s">
        <v>60</v>
      </c>
      <c r="B18" s="38"/>
      <c r="C18" s="38"/>
      <c r="D18" s="38"/>
      <c r="E18" s="38"/>
      <c r="F18" s="57"/>
    </row>
    <row r="19" spans="1:6" s="45" customFormat="1" ht="18.75" x14ac:dyDescent="0.3">
      <c r="A19" s="61" t="s">
        <v>63</v>
      </c>
      <c r="B19" s="110"/>
      <c r="C19" s="38"/>
      <c r="D19" s="38"/>
      <c r="E19" s="38"/>
      <c r="F19" s="57"/>
    </row>
    <row r="20" spans="1:6" s="45" customFormat="1" ht="19.5" thickBot="1" x14ac:dyDescent="0.35">
      <c r="A20" s="38" t="s">
        <v>3</v>
      </c>
      <c r="B20" s="38"/>
      <c r="C20" s="95"/>
      <c r="E20" s="38"/>
      <c r="F20" s="57"/>
    </row>
    <row r="21" spans="1:6" s="45" customFormat="1" ht="19.5" thickBot="1" x14ac:dyDescent="0.35">
      <c r="A21" s="27" t="s">
        <v>4</v>
      </c>
      <c r="B21" s="38"/>
      <c r="D21" s="96"/>
      <c r="E21" s="38"/>
      <c r="F21" s="58">
        <f>C20*D21</f>
        <v>0</v>
      </c>
    </row>
    <row r="22" spans="1:6" s="45" customFormat="1" ht="12.6" customHeight="1" x14ac:dyDescent="0.3">
      <c r="A22" s="27"/>
      <c r="B22" s="38"/>
      <c r="D22" s="111"/>
      <c r="E22" s="38"/>
      <c r="F22" s="109"/>
    </row>
    <row r="23" spans="1:6" s="45" customFormat="1" ht="18.75" x14ac:dyDescent="0.3">
      <c r="A23" s="61" t="s">
        <v>61</v>
      </c>
      <c r="B23" s="38"/>
      <c r="C23" s="38"/>
      <c r="D23" s="38"/>
      <c r="E23" s="38"/>
      <c r="F23" s="57"/>
    </row>
    <row r="24" spans="1:6" s="61" customFormat="1" ht="18.75" x14ac:dyDescent="0.3">
      <c r="A24" s="61" t="s">
        <v>63</v>
      </c>
      <c r="B24" s="110"/>
    </row>
    <row r="25" spans="1:6" s="45" customFormat="1" ht="19.5" thickBot="1" x14ac:dyDescent="0.35">
      <c r="A25" s="38" t="s">
        <v>3</v>
      </c>
      <c r="B25" s="38"/>
      <c r="C25" s="95"/>
      <c r="E25" s="38"/>
      <c r="F25" s="57"/>
    </row>
    <row r="26" spans="1:6" s="45" customFormat="1" ht="19.5" thickBot="1" x14ac:dyDescent="0.35">
      <c r="A26" s="27" t="s">
        <v>4</v>
      </c>
      <c r="B26" s="38"/>
      <c r="D26" s="96"/>
      <c r="E26" s="38"/>
      <c r="F26" s="58">
        <f>C25*D26</f>
        <v>0</v>
      </c>
    </row>
    <row r="27" spans="1:6" s="45" customFormat="1" ht="13.35" customHeight="1" x14ac:dyDescent="0.3">
      <c r="A27" s="27"/>
      <c r="B27" s="38"/>
      <c r="D27" s="111"/>
      <c r="E27" s="38"/>
      <c r="F27" s="109"/>
    </row>
    <row r="28" spans="1:6" s="45" customFormat="1" ht="18.75" x14ac:dyDescent="0.3">
      <c r="A28" s="61" t="s">
        <v>62</v>
      </c>
      <c r="B28" s="38"/>
      <c r="C28" s="38"/>
      <c r="D28" s="38"/>
      <c r="E28" s="38"/>
      <c r="F28" s="57"/>
    </row>
    <row r="29" spans="1:6" s="45" customFormat="1" ht="18.75" x14ac:dyDescent="0.3">
      <c r="A29" s="61" t="s">
        <v>63</v>
      </c>
      <c r="B29" s="110"/>
      <c r="C29" s="38"/>
      <c r="D29" s="38"/>
      <c r="E29" s="38"/>
      <c r="F29" s="57"/>
    </row>
    <row r="30" spans="1:6" s="45" customFormat="1" ht="19.5" thickBot="1" x14ac:dyDescent="0.35">
      <c r="A30" s="38" t="s">
        <v>3</v>
      </c>
      <c r="B30" s="38"/>
      <c r="C30" s="95"/>
      <c r="E30" s="38"/>
      <c r="F30" s="57"/>
    </row>
    <row r="31" spans="1:6" s="45" customFormat="1" ht="19.5" thickBot="1" x14ac:dyDescent="0.35">
      <c r="A31" s="27" t="s">
        <v>4</v>
      </c>
      <c r="B31" s="38"/>
      <c r="D31" s="96"/>
      <c r="E31" s="38"/>
      <c r="F31" s="58">
        <f>C30*D31</f>
        <v>0</v>
      </c>
    </row>
    <row r="32" spans="1:6" s="45" customFormat="1" ht="18.75" x14ac:dyDescent="0.3">
      <c r="A32" s="27"/>
      <c r="B32" s="38"/>
      <c r="D32" s="111"/>
      <c r="E32" s="38"/>
      <c r="F32" s="109"/>
    </row>
    <row r="33" spans="1:7" s="45" customFormat="1" ht="18.75" x14ac:dyDescent="0.3">
      <c r="A33" s="119" t="s">
        <v>52</v>
      </c>
      <c r="B33" s="55"/>
      <c r="C33" s="56"/>
      <c r="D33" s="55"/>
      <c r="E33" s="59"/>
      <c r="F33" s="57"/>
    </row>
    <row r="34" spans="1:7" s="45" customFormat="1" ht="6" customHeight="1" x14ac:dyDescent="0.3">
      <c r="A34" s="38"/>
      <c r="B34" s="38"/>
      <c r="C34" s="37"/>
      <c r="D34" s="38"/>
      <c r="E34" s="38"/>
      <c r="F34" s="57"/>
    </row>
    <row r="35" spans="1:7" s="45" customFormat="1" ht="21" customHeight="1" x14ac:dyDescent="0.3">
      <c r="A35" s="27" t="s">
        <v>78</v>
      </c>
      <c r="B35" s="38"/>
      <c r="C35" s="96"/>
      <c r="D35" s="38"/>
      <c r="E35" s="38"/>
      <c r="F35" s="57"/>
    </row>
    <row r="36" spans="1:7" s="45" customFormat="1" ht="21" customHeight="1" x14ac:dyDescent="0.3">
      <c r="A36" s="38" t="s">
        <v>69</v>
      </c>
      <c r="B36" s="38"/>
      <c r="C36" s="81">
        <f>C35/119*19</f>
        <v>0</v>
      </c>
      <c r="D36" s="118">
        <f>C35-C36</f>
        <v>0</v>
      </c>
      <c r="E36" s="38"/>
      <c r="F36" s="57"/>
    </row>
    <row r="37" spans="1:7" s="45" customFormat="1" ht="18.75" x14ac:dyDescent="0.3">
      <c r="A37" s="38"/>
      <c r="B37" s="38"/>
      <c r="C37" s="37"/>
      <c r="D37" s="38"/>
      <c r="E37" s="38"/>
      <c r="F37" s="57"/>
    </row>
    <row r="38" spans="1:7" s="45" customFormat="1" ht="18.75" x14ac:dyDescent="0.3">
      <c r="A38" s="27" t="s">
        <v>79</v>
      </c>
      <c r="B38" s="38"/>
      <c r="C38" s="96"/>
      <c r="D38" s="38"/>
      <c r="E38" s="38"/>
      <c r="F38" s="57"/>
    </row>
    <row r="39" spans="1:7" s="45" customFormat="1" ht="20.45" customHeight="1" x14ac:dyDescent="0.3">
      <c r="A39" s="38" t="s">
        <v>70</v>
      </c>
      <c r="B39" s="38"/>
      <c r="C39" s="81">
        <f>C38/107*7</f>
        <v>0</v>
      </c>
      <c r="D39" s="96">
        <f>C38-C39</f>
        <v>0</v>
      </c>
      <c r="E39" s="38"/>
      <c r="F39" s="57"/>
    </row>
    <row r="40" spans="1:7" s="45" customFormat="1" ht="18.75" x14ac:dyDescent="0.3">
      <c r="A40" s="38"/>
      <c r="B40" s="38"/>
      <c r="D40" s="38"/>
      <c r="E40" s="38"/>
      <c r="F40" s="57"/>
    </row>
    <row r="41" spans="1:7" s="79" customFormat="1" ht="36.6" customHeight="1" x14ac:dyDescent="0.3">
      <c r="A41" s="170" t="s">
        <v>71</v>
      </c>
      <c r="B41" s="171"/>
      <c r="C41" s="96"/>
      <c r="D41" s="77"/>
      <c r="E41" s="77"/>
      <c r="F41" s="78"/>
    </row>
    <row r="42" spans="1:7" s="45" customFormat="1" ht="21" customHeight="1" x14ac:dyDescent="0.3">
      <c r="A42" s="38" t="s">
        <v>69</v>
      </c>
      <c r="B42" s="38"/>
      <c r="C42" s="81">
        <f>C41/119*19</f>
        <v>0</v>
      </c>
      <c r="D42" s="96">
        <f>C41-C42</f>
        <v>0</v>
      </c>
      <c r="E42" s="38"/>
      <c r="F42" s="57"/>
    </row>
    <row r="43" spans="1:7" s="45" customFormat="1" ht="19.5" thickBot="1" x14ac:dyDescent="0.35">
      <c r="A43" s="38"/>
      <c r="B43" s="38"/>
      <c r="C43" s="80"/>
      <c r="D43" s="38"/>
      <c r="E43" s="38"/>
      <c r="F43" s="57"/>
    </row>
    <row r="44" spans="1:7" s="45" customFormat="1" ht="19.5" thickBot="1" x14ac:dyDescent="0.35">
      <c r="A44" s="39" t="s">
        <v>53</v>
      </c>
      <c r="B44" s="40"/>
      <c r="C44" s="98"/>
      <c r="D44" s="99">
        <f>D36+D39+D42</f>
        <v>0</v>
      </c>
      <c r="E44" s="38"/>
      <c r="F44" s="57"/>
    </row>
    <row r="45" spans="1:7" s="45" customFormat="1" ht="19.5" thickBot="1" x14ac:dyDescent="0.35">
      <c r="A45" s="38" t="s">
        <v>3</v>
      </c>
      <c r="B45" s="38"/>
      <c r="D45" s="120"/>
      <c r="E45" s="38"/>
      <c r="F45" s="58">
        <f>D44*D45</f>
        <v>0</v>
      </c>
    </row>
    <row r="46" spans="1:7" s="45" customFormat="1" ht="19.7" customHeight="1" thickBot="1" x14ac:dyDescent="0.35">
      <c r="B46" s="38"/>
      <c r="D46" s="38"/>
      <c r="E46" s="38"/>
    </row>
    <row r="47" spans="1:7" ht="23.45" customHeight="1" x14ac:dyDescent="0.3">
      <c r="A47" s="141" t="s">
        <v>54</v>
      </c>
      <c r="B47" s="82"/>
      <c r="C47" s="83"/>
      <c r="D47" s="82"/>
      <c r="E47" s="82"/>
      <c r="F47" s="127"/>
      <c r="G47" s="3"/>
    </row>
    <row r="48" spans="1:7" ht="13.35" customHeight="1" x14ac:dyDescent="0.3">
      <c r="A48" s="84"/>
      <c r="B48" s="59"/>
      <c r="C48" s="60"/>
      <c r="D48" s="59"/>
      <c r="E48" s="59"/>
      <c r="F48" s="128"/>
      <c r="G48" s="3"/>
    </row>
    <row r="49" spans="1:7" ht="16.5" x14ac:dyDescent="0.25">
      <c r="A49" s="142" t="s">
        <v>75</v>
      </c>
      <c r="B49" s="143"/>
      <c r="C49" s="144"/>
      <c r="D49" s="143"/>
      <c r="E49" s="143"/>
      <c r="F49" s="145"/>
      <c r="G49" s="3"/>
    </row>
    <row r="50" spans="1:7" ht="16.5" x14ac:dyDescent="0.25">
      <c r="A50" s="142" t="s">
        <v>65</v>
      </c>
      <c r="B50" s="143"/>
      <c r="C50" s="144"/>
      <c r="D50" s="143"/>
      <c r="E50" s="143"/>
      <c r="F50" s="145"/>
      <c r="G50" s="3"/>
    </row>
    <row r="51" spans="1:7" ht="16.5" x14ac:dyDescent="0.25">
      <c r="A51" s="142" t="s">
        <v>66</v>
      </c>
      <c r="B51" s="143"/>
      <c r="C51" s="144"/>
      <c r="D51" s="143"/>
      <c r="E51" s="143"/>
      <c r="F51" s="145"/>
      <c r="G51" s="3"/>
    </row>
    <row r="52" spans="1:7" ht="16.5" x14ac:dyDescent="0.25">
      <c r="A52" s="142" t="s">
        <v>72</v>
      </c>
      <c r="B52" s="143"/>
      <c r="C52" s="144"/>
      <c r="D52" s="143"/>
      <c r="E52" s="143"/>
      <c r="F52" s="145"/>
      <c r="G52" s="3"/>
    </row>
    <row r="53" spans="1:7" ht="16.5" x14ac:dyDescent="0.25">
      <c r="A53" s="142" t="s">
        <v>67</v>
      </c>
      <c r="B53" s="143"/>
      <c r="C53" s="144"/>
      <c r="D53" s="143"/>
      <c r="E53" s="143"/>
      <c r="F53" s="145"/>
      <c r="G53" s="3"/>
    </row>
    <row r="54" spans="1:7" ht="16.350000000000001" customHeight="1" thickBot="1" x14ac:dyDescent="0.3">
      <c r="A54" s="146" t="s">
        <v>64</v>
      </c>
      <c r="B54" s="147"/>
      <c r="C54" s="148"/>
      <c r="D54" s="147"/>
      <c r="E54" s="147"/>
      <c r="F54" s="149"/>
      <c r="G54" s="3"/>
    </row>
    <row r="55" spans="1:7" ht="16.350000000000001" customHeight="1" x14ac:dyDescent="0.25">
      <c r="A55" s="165"/>
      <c r="B55" s="143"/>
      <c r="C55" s="144"/>
      <c r="D55" s="143"/>
      <c r="E55" s="143"/>
      <c r="F55" s="166"/>
      <c r="G55" s="3"/>
    </row>
    <row r="56" spans="1:7" ht="16.350000000000001" customHeight="1" x14ac:dyDescent="0.25">
      <c r="A56" s="165"/>
      <c r="B56" s="143"/>
      <c r="C56" s="144"/>
      <c r="D56" s="143"/>
      <c r="E56" s="143"/>
      <c r="F56" s="166"/>
      <c r="G56" s="3"/>
    </row>
    <row r="57" spans="1:7" ht="16.350000000000001" customHeight="1" x14ac:dyDescent="0.25">
      <c r="A57" s="165"/>
      <c r="B57" s="143"/>
      <c r="C57" s="144"/>
      <c r="D57" s="143"/>
      <c r="E57" s="143"/>
      <c r="F57" s="166"/>
      <c r="G57" s="3"/>
    </row>
    <row r="58" spans="1:7" ht="16.350000000000001" customHeight="1" x14ac:dyDescent="0.25">
      <c r="A58" s="165"/>
      <c r="B58" s="143"/>
      <c r="C58" s="144"/>
      <c r="D58" s="143"/>
      <c r="E58" s="143"/>
      <c r="F58" s="166"/>
      <c r="G58" s="3"/>
    </row>
    <row r="59" spans="1:7" ht="16.350000000000001" customHeight="1" x14ac:dyDescent="0.25">
      <c r="A59" s="165"/>
      <c r="B59" s="143"/>
      <c r="C59" s="144"/>
      <c r="D59" s="143"/>
      <c r="E59" s="143"/>
      <c r="F59" s="166"/>
      <c r="G59" s="3"/>
    </row>
    <row r="60" spans="1:7" x14ac:dyDescent="0.25">
      <c r="A60" s="12"/>
      <c r="B60" s="12"/>
      <c r="C60" s="13"/>
      <c r="D60" s="12"/>
      <c r="E60" s="12"/>
      <c r="F60" s="11"/>
      <c r="G60" s="10"/>
    </row>
    <row r="61" spans="1:7" ht="23.25" x14ac:dyDescent="0.35">
      <c r="A61" s="104" t="s">
        <v>56</v>
      </c>
      <c r="B61" s="12"/>
      <c r="C61" s="13"/>
      <c r="D61" s="12"/>
      <c r="E61" s="12"/>
      <c r="F61" s="11"/>
      <c r="G61" s="10"/>
    </row>
    <row r="62" spans="1:7" ht="6.6" customHeight="1" x14ac:dyDescent="0.25">
      <c r="A62" s="12"/>
      <c r="B62" s="14"/>
      <c r="C62" s="21"/>
      <c r="D62" s="14"/>
      <c r="E62" s="14"/>
      <c r="F62" s="17"/>
      <c r="G62" s="10"/>
    </row>
    <row r="63" spans="1:7" ht="20.25" x14ac:dyDescent="0.3">
      <c r="A63" s="105" t="s">
        <v>6</v>
      </c>
      <c r="B63" s="38"/>
      <c r="C63" s="37"/>
      <c r="D63" s="38"/>
      <c r="E63" s="38"/>
      <c r="F63" s="57"/>
      <c r="G63" s="45"/>
    </row>
    <row r="64" spans="1:7" ht="19.5" thickBot="1" x14ac:dyDescent="0.35">
      <c r="A64" s="73" t="s">
        <v>7</v>
      </c>
      <c r="B64" s="38"/>
      <c r="C64" s="37"/>
      <c r="D64" s="38"/>
      <c r="E64" s="38"/>
      <c r="F64" s="57"/>
      <c r="G64" s="45"/>
    </row>
    <row r="65" spans="1:7" ht="19.5" thickBot="1" x14ac:dyDescent="0.35">
      <c r="A65" s="38" t="s">
        <v>36</v>
      </c>
      <c r="B65" s="38"/>
      <c r="C65" s="37"/>
      <c r="D65" s="38"/>
      <c r="E65" s="38"/>
      <c r="F65" s="97">
        <v>0</v>
      </c>
      <c r="G65" s="45"/>
    </row>
    <row r="66" spans="1:7" ht="18.75" x14ac:dyDescent="0.3">
      <c r="A66" s="59" t="s">
        <v>31</v>
      </c>
      <c r="B66" s="38"/>
      <c r="C66" s="37"/>
      <c r="D66" s="38"/>
      <c r="E66" s="38"/>
      <c r="F66" s="74"/>
      <c r="G66" s="45"/>
    </row>
    <row r="67" spans="1:7" ht="12" customHeight="1" x14ac:dyDescent="0.3">
      <c r="B67" s="38"/>
      <c r="C67" s="37"/>
      <c r="D67" s="38"/>
      <c r="E67" s="38"/>
      <c r="F67" s="74"/>
      <c r="G67" s="45"/>
    </row>
    <row r="68" spans="1:7" ht="21" thickBot="1" x14ac:dyDescent="0.35">
      <c r="A68" s="105" t="s">
        <v>37</v>
      </c>
      <c r="B68" s="38"/>
      <c r="C68" s="37"/>
      <c r="D68" s="38"/>
      <c r="E68" s="38"/>
      <c r="F68" s="74"/>
      <c r="G68" s="45"/>
    </row>
    <row r="69" spans="1:7" ht="19.5" thickBot="1" x14ac:dyDescent="0.35">
      <c r="A69" s="38" t="s">
        <v>32</v>
      </c>
      <c r="B69" s="38"/>
      <c r="C69" s="37"/>
      <c r="D69" s="38"/>
      <c r="E69" s="38"/>
      <c r="F69" s="97">
        <v>0</v>
      </c>
      <c r="G69" s="45"/>
    </row>
    <row r="70" spans="1:7" ht="18.75" x14ac:dyDescent="0.3">
      <c r="A70" s="59" t="s">
        <v>31</v>
      </c>
      <c r="B70" s="38"/>
      <c r="C70" s="37"/>
      <c r="D70" s="38"/>
      <c r="E70" s="38"/>
      <c r="F70" s="75"/>
      <c r="G70" s="45"/>
    </row>
    <row r="71" spans="1:7" ht="9" customHeight="1" x14ac:dyDescent="0.3">
      <c r="A71" s="38"/>
      <c r="B71" s="38"/>
      <c r="C71" s="37"/>
      <c r="D71" s="38"/>
      <c r="E71" s="38"/>
      <c r="F71" s="75"/>
      <c r="G71" s="45"/>
    </row>
    <row r="72" spans="1:7" ht="21" thickBot="1" x14ac:dyDescent="0.35">
      <c r="A72" s="105" t="s">
        <v>73</v>
      </c>
      <c r="B72" s="38"/>
      <c r="C72" s="37"/>
      <c r="D72" s="38"/>
      <c r="E72" s="38"/>
      <c r="F72" s="75"/>
      <c r="G72" s="45"/>
    </row>
    <row r="73" spans="1:7" ht="19.7" customHeight="1" thickBot="1" x14ac:dyDescent="0.35">
      <c r="A73" s="38" t="s">
        <v>33</v>
      </c>
      <c r="B73" s="38"/>
      <c r="C73" s="37"/>
      <c r="D73" s="38"/>
      <c r="E73" s="38"/>
      <c r="F73" s="97">
        <v>0</v>
      </c>
      <c r="G73" s="45"/>
    </row>
    <row r="74" spans="1:7" ht="18.75" x14ac:dyDescent="0.3">
      <c r="A74" s="59" t="s">
        <v>31</v>
      </c>
      <c r="B74" s="59"/>
      <c r="C74" s="60"/>
      <c r="D74" s="38"/>
      <c r="E74" s="38"/>
      <c r="F74" s="44"/>
      <c r="G74" s="45"/>
    </row>
    <row r="75" spans="1:7" ht="15.75" thickBot="1" x14ac:dyDescent="0.3">
      <c r="A75" s="14"/>
      <c r="B75" s="14"/>
      <c r="C75" s="21"/>
      <c r="D75" s="14"/>
      <c r="E75" s="14"/>
      <c r="F75" s="17"/>
      <c r="G75" s="10"/>
    </row>
    <row r="76" spans="1:7" s="68" customFormat="1" ht="26.45" customHeight="1" thickBot="1" x14ac:dyDescent="0.3">
      <c r="A76" s="67"/>
      <c r="B76" s="69" t="s">
        <v>29</v>
      </c>
      <c r="C76" s="70"/>
      <c r="D76" s="71"/>
      <c r="E76" s="71"/>
      <c r="F76" s="72">
        <f>F21+F45+F65+F69+F73</f>
        <v>0</v>
      </c>
    </row>
    <row r="77" spans="1:7" ht="15.75" x14ac:dyDescent="0.25">
      <c r="A77" s="24"/>
      <c r="B77" s="14"/>
      <c r="C77" s="21"/>
      <c r="D77" s="14"/>
      <c r="E77" s="14"/>
      <c r="F77" s="17"/>
      <c r="G77" s="10"/>
    </row>
    <row r="78" spans="1:7" ht="15.75" x14ac:dyDescent="0.25">
      <c r="A78" s="24"/>
      <c r="B78" s="14"/>
      <c r="C78" s="21"/>
      <c r="D78" s="14"/>
      <c r="E78" s="14"/>
      <c r="F78" s="17"/>
      <c r="G78" s="10"/>
    </row>
    <row r="79" spans="1:7" ht="23.25" x14ac:dyDescent="0.35">
      <c r="A79" s="66" t="s">
        <v>8</v>
      </c>
      <c r="B79" s="14"/>
      <c r="C79" s="21"/>
      <c r="D79" s="14"/>
      <c r="E79" s="14"/>
      <c r="F79" s="17"/>
      <c r="G79" s="10"/>
    </row>
    <row r="80" spans="1:7" ht="19.7" customHeight="1" thickBot="1" x14ac:dyDescent="0.3">
      <c r="A80" s="14"/>
      <c r="B80" s="62"/>
      <c r="C80" s="63"/>
      <c r="D80" s="12"/>
      <c r="E80" s="64"/>
      <c r="F80" s="5"/>
      <c r="G80" s="10"/>
    </row>
    <row r="81" spans="1:7" ht="18.75" x14ac:dyDescent="0.3">
      <c r="A81" s="150" t="s">
        <v>76</v>
      </c>
      <c r="B81" s="82"/>
      <c r="C81" s="83"/>
      <c r="D81" s="82"/>
      <c r="E81" s="133"/>
      <c r="F81" s="134"/>
      <c r="G81" s="10"/>
    </row>
    <row r="82" spans="1:7" ht="12" customHeight="1" x14ac:dyDescent="0.3">
      <c r="A82" s="156"/>
      <c r="B82" s="59"/>
      <c r="C82" s="60"/>
      <c r="D82" s="59"/>
      <c r="E82" s="65"/>
      <c r="F82" s="135"/>
      <c r="G82" s="10"/>
    </row>
    <row r="83" spans="1:7" ht="16.5" x14ac:dyDescent="0.25">
      <c r="A83" s="142" t="s">
        <v>77</v>
      </c>
      <c r="B83" s="143"/>
      <c r="C83" s="144"/>
      <c r="D83" s="143"/>
      <c r="E83" s="151"/>
      <c r="F83" s="152"/>
      <c r="G83" s="10"/>
    </row>
    <row r="84" spans="1:7" ht="16.5" x14ac:dyDescent="0.25">
      <c r="A84" s="142" t="s">
        <v>57</v>
      </c>
      <c r="B84" s="143"/>
      <c r="C84" s="143"/>
      <c r="D84" s="143"/>
      <c r="E84" s="151"/>
      <c r="F84" s="152"/>
      <c r="G84" s="10"/>
    </row>
    <row r="85" spans="1:7" ht="17.25" thickBot="1" x14ac:dyDescent="0.3">
      <c r="A85" s="153" t="s">
        <v>58</v>
      </c>
      <c r="B85" s="147"/>
      <c r="C85" s="147"/>
      <c r="D85" s="147"/>
      <c r="E85" s="154"/>
      <c r="F85" s="155"/>
      <c r="G85" s="10"/>
    </row>
    <row r="86" spans="1:7" ht="21" customHeight="1" x14ac:dyDescent="0.25">
      <c r="A86" s="10"/>
      <c r="B86" s="14"/>
      <c r="C86" s="21"/>
      <c r="D86" s="14"/>
      <c r="E86" s="14"/>
      <c r="F86" s="17"/>
      <c r="G86" s="10"/>
    </row>
    <row r="87" spans="1:7" ht="18.75" x14ac:dyDescent="0.3">
      <c r="A87" s="85" t="s">
        <v>18</v>
      </c>
      <c r="B87" s="14"/>
      <c r="C87" s="21"/>
      <c r="D87" s="14"/>
      <c r="E87" s="14"/>
      <c r="F87" s="17"/>
      <c r="G87" s="10"/>
    </row>
    <row r="88" spans="1:7" ht="24.95" customHeight="1" x14ac:dyDescent="0.3">
      <c r="A88" s="100" t="s">
        <v>9</v>
      </c>
      <c r="B88" s="100"/>
      <c r="C88" s="101"/>
      <c r="D88" s="100"/>
      <c r="E88" s="100"/>
      <c r="F88" s="103"/>
      <c r="G88" s="10"/>
    </row>
    <row r="89" spans="1:7" ht="24.95" customHeight="1" x14ac:dyDescent="0.3">
      <c r="A89" s="100" t="s">
        <v>10</v>
      </c>
      <c r="B89" s="100"/>
      <c r="C89" s="101"/>
      <c r="D89" s="100"/>
      <c r="E89" s="100"/>
      <c r="F89" s="103"/>
      <c r="G89" s="10"/>
    </row>
    <row r="90" spans="1:7" ht="24.95" customHeight="1" x14ac:dyDescent="0.3">
      <c r="A90" s="100" t="s">
        <v>11</v>
      </c>
      <c r="B90" s="100"/>
      <c r="C90" s="101"/>
      <c r="D90" s="100"/>
      <c r="E90" s="100"/>
      <c r="F90" s="103"/>
      <c r="G90" s="10"/>
    </row>
    <row r="91" spans="1:7" ht="24.95" customHeight="1" x14ac:dyDescent="0.3">
      <c r="A91" s="100" t="s">
        <v>12</v>
      </c>
      <c r="B91" s="100"/>
      <c r="C91" s="101"/>
      <c r="D91" s="100"/>
      <c r="E91" s="100"/>
      <c r="F91" s="103"/>
      <c r="G91" s="10"/>
    </row>
    <row r="92" spans="1:7" ht="24.95" customHeight="1" x14ac:dyDescent="0.3">
      <c r="A92" s="100" t="s">
        <v>13</v>
      </c>
      <c r="B92" s="100"/>
      <c r="C92" s="101"/>
      <c r="D92" s="100"/>
      <c r="E92" s="100"/>
      <c r="F92" s="103"/>
      <c r="G92" s="10"/>
    </row>
    <row r="93" spans="1:7" ht="24.95" customHeight="1" x14ac:dyDescent="0.3">
      <c r="A93" s="100" t="s">
        <v>74</v>
      </c>
      <c r="B93" s="100"/>
      <c r="C93" s="101"/>
      <c r="D93" s="100"/>
      <c r="E93" s="100"/>
      <c r="F93" s="103"/>
      <c r="G93" s="10"/>
    </row>
    <row r="94" spans="1:7" ht="24.95" customHeight="1" x14ac:dyDescent="0.3">
      <c r="A94" s="100" t="s">
        <v>15</v>
      </c>
      <c r="B94" s="100"/>
      <c r="C94" s="101"/>
      <c r="D94" s="100"/>
      <c r="E94" s="100"/>
      <c r="F94" s="103"/>
      <c r="G94" s="10"/>
    </row>
    <row r="95" spans="1:7" ht="24.95" customHeight="1" x14ac:dyDescent="0.3">
      <c r="A95" s="100" t="s">
        <v>14</v>
      </c>
      <c r="B95" s="100"/>
      <c r="C95" s="101"/>
      <c r="D95" s="100"/>
      <c r="E95" s="100"/>
      <c r="F95" s="103"/>
      <c r="G95" s="10"/>
    </row>
    <row r="96" spans="1:7" ht="24.95" customHeight="1" x14ac:dyDescent="0.3">
      <c r="A96" s="100" t="s">
        <v>16</v>
      </c>
      <c r="B96"/>
      <c r="C96"/>
      <c r="D96"/>
      <c r="E96" s="102"/>
      <c r="F96" s="103"/>
      <c r="G96" s="10"/>
    </row>
    <row r="97" spans="1:7" ht="24.95" customHeight="1" x14ac:dyDescent="0.3">
      <c r="A97" s="123"/>
      <c r="B97" s="124"/>
      <c r="C97" s="124"/>
      <c r="D97" s="124"/>
      <c r="E97" s="102"/>
      <c r="F97" s="103"/>
      <c r="G97" s="10"/>
    </row>
    <row r="98" spans="1:7" ht="24.95" customHeight="1" x14ac:dyDescent="0.3">
      <c r="A98" s="125"/>
      <c r="B98" s="126"/>
      <c r="C98" s="126"/>
      <c r="D98" s="126"/>
      <c r="E98" s="102"/>
      <c r="F98" s="103"/>
      <c r="G98" s="10"/>
    </row>
    <row r="99" spans="1:7" ht="24.95" customHeight="1" x14ac:dyDescent="0.3">
      <c r="A99" s="121"/>
      <c r="B99" s="122"/>
      <c r="C99" s="122"/>
      <c r="D99" s="122"/>
      <c r="E99" s="102"/>
      <c r="F99" s="103"/>
      <c r="G99" s="10"/>
    </row>
    <row r="100" spans="1:7" ht="24.95" customHeight="1" x14ac:dyDescent="0.3">
      <c r="A100" s="129"/>
      <c r="B100" s="130"/>
      <c r="C100" s="130"/>
      <c r="D100" s="130"/>
      <c r="E100" s="131"/>
      <c r="F100" s="132"/>
      <c r="G100" s="10"/>
    </row>
    <row r="101" spans="1:7" ht="24.95" customHeight="1" x14ac:dyDescent="0.3">
      <c r="A101" s="129"/>
      <c r="B101" s="130"/>
      <c r="C101" s="130"/>
      <c r="D101" s="130"/>
      <c r="E101" s="131"/>
      <c r="F101" s="132"/>
      <c r="G101" s="10"/>
    </row>
    <row r="102" spans="1:7" customFormat="1" ht="18" customHeight="1" thickBot="1" x14ac:dyDescent="0.3"/>
    <row r="103" spans="1:7" s="45" customFormat="1" ht="18" customHeight="1" thickBot="1" x14ac:dyDescent="0.35">
      <c r="A103" s="41"/>
      <c r="B103" s="39" t="s">
        <v>34</v>
      </c>
      <c r="C103" s="42"/>
      <c r="D103" s="43"/>
      <c r="E103" s="46">
        <f>SUM(F88:F102)</f>
        <v>0</v>
      </c>
      <c r="F103" s="44"/>
    </row>
    <row r="104" spans="1:7" s="45" customFormat="1" ht="18" customHeight="1" x14ac:dyDescent="0.3">
      <c r="A104" s="59"/>
      <c r="B104" s="112"/>
      <c r="C104" s="113"/>
      <c r="D104" s="112"/>
      <c r="E104" s="109"/>
      <c r="F104" s="44"/>
    </row>
    <row r="105" spans="1:7" s="45" customFormat="1" ht="18" customHeight="1" x14ac:dyDescent="0.3">
      <c r="A105" s="59"/>
      <c r="B105" s="112"/>
      <c r="C105" s="113"/>
      <c r="D105" s="112"/>
      <c r="E105" s="109"/>
      <c r="F105" s="44"/>
    </row>
    <row r="106" spans="1:7" s="45" customFormat="1" ht="18" customHeight="1" x14ac:dyDescent="0.3">
      <c r="A106" s="59"/>
      <c r="B106" s="112"/>
      <c r="C106" s="113"/>
      <c r="D106" s="112"/>
      <c r="E106" s="109"/>
      <c r="F106" s="44"/>
    </row>
    <row r="107" spans="1:7" s="45" customFormat="1" ht="18" customHeight="1" x14ac:dyDescent="0.3">
      <c r="A107" s="59"/>
      <c r="B107" s="112"/>
      <c r="C107" s="113"/>
      <c r="D107" s="112"/>
      <c r="E107" s="109"/>
      <c r="F107" s="44"/>
    </row>
    <row r="108" spans="1:7" s="45" customFormat="1" ht="18" customHeight="1" x14ac:dyDescent="0.3">
      <c r="A108" s="59"/>
      <c r="B108" s="112"/>
      <c r="C108" s="113"/>
      <c r="D108" s="112"/>
      <c r="E108" s="109"/>
      <c r="F108" s="44"/>
    </row>
    <row r="109" spans="1:7" ht="24.95" customHeight="1" x14ac:dyDescent="0.3">
      <c r="A109" s="85" t="s">
        <v>17</v>
      </c>
      <c r="B109" s="14"/>
      <c r="C109" s="21"/>
      <c r="D109" s="14"/>
      <c r="E109" s="14"/>
      <c r="F109" s="17"/>
      <c r="G109" s="10"/>
    </row>
    <row r="110" spans="1:7" ht="24.95" customHeight="1" x14ac:dyDescent="0.3">
      <c r="A110" s="100" t="s">
        <v>19</v>
      </c>
      <c r="B110" s="100"/>
      <c r="C110" s="101"/>
      <c r="D110" s="100"/>
      <c r="E110" s="100"/>
      <c r="F110" s="103"/>
      <c r="G110" s="10"/>
    </row>
    <row r="111" spans="1:7" ht="24.95" customHeight="1" x14ac:dyDescent="0.3">
      <c r="A111" s="100" t="s">
        <v>20</v>
      </c>
      <c r="B111" s="100"/>
      <c r="C111" s="101"/>
      <c r="D111" s="100"/>
      <c r="E111" s="100"/>
      <c r="F111" s="103"/>
      <c r="G111" s="10"/>
    </row>
    <row r="112" spans="1:7" ht="24.95" customHeight="1" x14ac:dyDescent="0.3">
      <c r="A112" s="100" t="s">
        <v>21</v>
      </c>
      <c r="B112" s="100"/>
      <c r="C112" s="101"/>
      <c r="D112" s="100"/>
      <c r="E112" s="100"/>
      <c r="F112" s="103"/>
      <c r="G112" s="10"/>
    </row>
    <row r="113" spans="1:7" ht="24.95" customHeight="1" x14ac:dyDescent="0.3">
      <c r="A113" s="100" t="s">
        <v>22</v>
      </c>
      <c r="B113" s="100"/>
      <c r="C113" s="101"/>
      <c r="D113" s="100"/>
      <c r="E113" s="100"/>
      <c r="F113" s="103"/>
      <c r="G113" s="10"/>
    </row>
    <row r="114" spans="1:7" ht="24.95" customHeight="1" x14ac:dyDescent="0.3">
      <c r="A114" s="100" t="s">
        <v>23</v>
      </c>
      <c r="B114" s="100"/>
      <c r="C114" s="101"/>
      <c r="D114" s="100"/>
      <c r="E114" s="100"/>
      <c r="F114" s="103"/>
      <c r="G114" s="10"/>
    </row>
    <row r="115" spans="1:7" ht="24.95" customHeight="1" x14ac:dyDescent="0.3">
      <c r="A115" s="100" t="s">
        <v>24</v>
      </c>
      <c r="B115" s="100"/>
      <c r="C115" s="101"/>
      <c r="D115" s="100"/>
      <c r="E115" s="100"/>
      <c r="F115" s="103"/>
      <c r="G115" s="10"/>
    </row>
    <row r="116" spans="1:7" ht="24.95" customHeight="1" x14ac:dyDescent="0.3">
      <c r="A116" s="100" t="s">
        <v>25</v>
      </c>
      <c r="B116" s="100"/>
      <c r="C116" s="101"/>
      <c r="D116" s="100"/>
      <c r="E116" s="100"/>
      <c r="F116" s="103"/>
      <c r="G116" s="10"/>
    </row>
    <row r="117" spans="1:7" ht="24.95" customHeight="1" x14ac:dyDescent="0.3">
      <c r="A117" s="100" t="s">
        <v>26</v>
      </c>
      <c r="B117" s="100"/>
      <c r="C117" s="101"/>
      <c r="D117" s="100"/>
      <c r="E117" s="100"/>
      <c r="F117" s="103"/>
      <c r="G117" s="10"/>
    </row>
    <row r="118" spans="1:7" ht="24.95" customHeight="1" x14ac:dyDescent="0.3">
      <c r="A118" s="100" t="s">
        <v>27</v>
      </c>
      <c r="B118"/>
      <c r="C118"/>
      <c r="D118"/>
      <c r="E118" s="102"/>
      <c r="F118" s="103"/>
      <c r="G118" s="10"/>
    </row>
    <row r="119" spans="1:7" ht="24.95" customHeight="1" x14ac:dyDescent="0.3">
      <c r="A119" s="123"/>
      <c r="B119" s="124"/>
      <c r="C119" s="124"/>
      <c r="D119" s="124"/>
      <c r="E119" s="102"/>
      <c r="F119" s="103"/>
      <c r="G119" s="10"/>
    </row>
    <row r="120" spans="1:7" ht="24.95" customHeight="1" x14ac:dyDescent="0.3">
      <c r="A120" s="125"/>
      <c r="B120" s="126"/>
      <c r="C120" s="126"/>
      <c r="D120" s="126"/>
      <c r="E120" s="102"/>
      <c r="F120" s="103"/>
      <c r="G120" s="10"/>
    </row>
    <row r="121" spans="1:7" ht="24.95" customHeight="1" x14ac:dyDescent="0.3">
      <c r="A121" s="121"/>
      <c r="B121" s="122"/>
      <c r="C121" s="122"/>
      <c r="D121" s="122"/>
      <c r="E121" s="102"/>
      <c r="F121" s="103"/>
      <c r="G121" s="10"/>
    </row>
    <row r="122" spans="1:7" ht="19.5" thickBot="1" x14ac:dyDescent="0.35">
      <c r="A122" s="100"/>
      <c r="B122"/>
      <c r="C122"/>
      <c r="D122"/>
      <c r="E122"/>
      <c r="F122"/>
      <c r="G122" s="10"/>
    </row>
    <row r="123" spans="1:7" ht="19.7" customHeight="1" thickBot="1" x14ac:dyDescent="0.35">
      <c r="A123" s="100"/>
      <c r="B123" s="39" t="s">
        <v>35</v>
      </c>
      <c r="C123" s="42"/>
      <c r="D123" s="43"/>
      <c r="E123" s="46">
        <f>SUM(F109:F121)</f>
        <v>0</v>
      </c>
      <c r="F123" s="34"/>
      <c r="G123" s="10"/>
    </row>
    <row r="124" spans="1:7" ht="16.5" thickBot="1" x14ac:dyDescent="0.3">
      <c r="A124" s="25"/>
      <c r="B124" s="31"/>
      <c r="C124" s="35"/>
      <c r="D124" s="31"/>
      <c r="E124" s="32"/>
      <c r="F124" s="34"/>
      <c r="G124" s="10"/>
    </row>
    <row r="125" spans="1:7" s="49" customFormat="1" ht="29.45" customHeight="1" thickBot="1" x14ac:dyDescent="0.3">
      <c r="A125" s="47"/>
      <c r="B125" s="50" t="s">
        <v>45</v>
      </c>
      <c r="C125" s="51"/>
      <c r="D125" s="52"/>
      <c r="E125" s="53"/>
      <c r="F125" s="54">
        <f>E123+E103</f>
        <v>0</v>
      </c>
      <c r="G125" s="48"/>
    </row>
    <row r="126" spans="1:7" x14ac:dyDescent="0.25">
      <c r="A126" s="14"/>
      <c r="B126" s="28"/>
      <c r="C126" s="21"/>
      <c r="D126" s="14"/>
      <c r="E126" s="25"/>
      <c r="F126" s="10"/>
      <c r="G126" s="10"/>
    </row>
    <row r="127" spans="1:7" x14ac:dyDescent="0.25">
      <c r="A127" s="14"/>
      <c r="B127" s="28"/>
      <c r="C127" s="21"/>
      <c r="D127" s="14"/>
      <c r="E127" s="25"/>
      <c r="F127" s="10"/>
      <c r="G127" s="10"/>
    </row>
    <row r="128" spans="1:7" ht="23.25" x14ac:dyDescent="0.35">
      <c r="A128" s="104" t="s">
        <v>59</v>
      </c>
      <c r="B128" s="28"/>
      <c r="C128" s="21"/>
      <c r="D128" s="14"/>
      <c r="E128" s="25"/>
      <c r="F128" s="10"/>
      <c r="G128" s="10"/>
    </row>
    <row r="129" spans="1:7" x14ac:dyDescent="0.25">
      <c r="A129" s="14"/>
      <c r="B129" s="28"/>
      <c r="C129" s="21"/>
      <c r="D129" s="14"/>
      <c r="E129" s="25"/>
      <c r="F129" s="10"/>
      <c r="G129" s="10"/>
    </row>
    <row r="130" spans="1:7" ht="15.75" thickBot="1" x14ac:dyDescent="0.3">
      <c r="A130" s="25"/>
      <c r="B130" s="28"/>
      <c r="C130" s="21"/>
      <c r="D130" s="14"/>
      <c r="E130" s="25"/>
      <c r="F130" s="10"/>
      <c r="G130" s="10"/>
    </row>
    <row r="131" spans="1:7" ht="18.75" x14ac:dyDescent="0.3">
      <c r="A131" s="150" t="s">
        <v>76</v>
      </c>
      <c r="B131" s="136"/>
      <c r="C131" s="137"/>
      <c r="D131" s="136"/>
      <c r="E131" s="138"/>
      <c r="F131" s="139"/>
      <c r="G131" s="10"/>
    </row>
    <row r="132" spans="1:7" ht="16.5" x14ac:dyDescent="0.25">
      <c r="A132" s="157" t="s">
        <v>46</v>
      </c>
      <c r="B132" s="158"/>
      <c r="C132" s="158"/>
      <c r="D132" s="158"/>
      <c r="E132" s="159"/>
      <c r="F132" s="160"/>
      <c r="G132" s="10"/>
    </row>
    <row r="133" spans="1:7" ht="16.5" x14ac:dyDescent="0.25">
      <c r="A133" s="157" t="s">
        <v>48</v>
      </c>
      <c r="B133" s="158"/>
      <c r="C133" s="161"/>
      <c r="D133" s="158"/>
      <c r="E133" s="159"/>
      <c r="F133" s="160"/>
      <c r="G133" s="10"/>
    </row>
    <row r="134" spans="1:7" ht="16.5" x14ac:dyDescent="0.25">
      <c r="A134" s="157" t="s">
        <v>49</v>
      </c>
      <c r="B134" s="158"/>
      <c r="C134" s="161"/>
      <c r="D134" s="158"/>
      <c r="E134" s="159"/>
      <c r="F134" s="160"/>
      <c r="G134" s="10"/>
    </row>
    <row r="135" spans="1:7" ht="16.5" x14ac:dyDescent="0.25">
      <c r="A135" s="157" t="s">
        <v>50</v>
      </c>
      <c r="B135" s="158"/>
      <c r="C135" s="158"/>
      <c r="D135" s="158"/>
      <c r="E135" s="159"/>
      <c r="F135" s="160"/>
      <c r="G135" s="10"/>
    </row>
    <row r="136" spans="1:7" ht="16.5" x14ac:dyDescent="0.25">
      <c r="A136" s="157" t="s">
        <v>51</v>
      </c>
      <c r="B136" s="158"/>
      <c r="C136" s="158"/>
      <c r="D136" s="158"/>
      <c r="E136" s="159"/>
      <c r="F136" s="160"/>
      <c r="G136" s="10"/>
    </row>
    <row r="137" spans="1:7" ht="17.25" thickBot="1" x14ac:dyDescent="0.3">
      <c r="A137" s="162" t="s">
        <v>47</v>
      </c>
      <c r="B137" s="163"/>
      <c r="C137" s="148"/>
      <c r="D137" s="147"/>
      <c r="E137" s="147"/>
      <c r="F137" s="164"/>
      <c r="G137" s="10"/>
    </row>
    <row r="138" spans="1:7" x14ac:dyDescent="0.25">
      <c r="A138" s="14"/>
      <c r="B138" s="14"/>
      <c r="C138" s="21"/>
      <c r="D138" s="14"/>
      <c r="E138" s="25"/>
      <c r="F138" s="23"/>
      <c r="G138" s="10"/>
    </row>
    <row r="139" spans="1:7" s="6" customFormat="1" ht="18.75" x14ac:dyDescent="0.3">
      <c r="A139" s="73" t="s">
        <v>80</v>
      </c>
      <c r="B139" s="22"/>
      <c r="C139" s="26"/>
      <c r="D139" s="22"/>
      <c r="E139" s="22"/>
      <c r="F139" s="17"/>
      <c r="G139" s="14"/>
    </row>
    <row r="140" spans="1:7" s="6" customFormat="1" ht="19.5" thickBot="1" x14ac:dyDescent="0.35">
      <c r="A140" s="33"/>
      <c r="B140" s="22"/>
      <c r="C140" s="26"/>
      <c r="E140" s="22"/>
      <c r="F140" s="17"/>
      <c r="G140" s="14"/>
    </row>
    <row r="141" spans="1:7" s="6" customFormat="1" ht="20.25" thickBot="1" x14ac:dyDescent="0.35">
      <c r="A141" s="168" t="s">
        <v>81</v>
      </c>
      <c r="B141" s="22"/>
      <c r="C141" s="167"/>
      <c r="D141" s="22"/>
      <c r="E141" s="22"/>
      <c r="F141" s="17"/>
      <c r="G141" s="14"/>
    </row>
    <row r="142" spans="1:7" s="6" customFormat="1" ht="19.5" thickBot="1" x14ac:dyDescent="0.35">
      <c r="C142" s="172" t="s">
        <v>82</v>
      </c>
      <c r="D142" s="173"/>
      <c r="E142" s="174"/>
      <c r="F142" s="17"/>
      <c r="G142" s="14"/>
    </row>
    <row r="143" spans="1:7" s="6" customFormat="1" ht="19.5" thickBot="1" x14ac:dyDescent="0.35">
      <c r="A143" s="33"/>
      <c r="B143" s="22"/>
      <c r="E143" s="65"/>
      <c r="F143" s="17"/>
      <c r="G143" s="14"/>
    </row>
    <row r="144" spans="1:7" ht="19.5" thickBot="1" x14ac:dyDescent="0.35">
      <c r="B144" s="38" t="s">
        <v>42</v>
      </c>
      <c r="C144" s="37"/>
      <c r="D144" s="38"/>
      <c r="E144" s="38"/>
      <c r="F144" s="58">
        <f>F125</f>
        <v>0</v>
      </c>
      <c r="G144" s="14"/>
    </row>
    <row r="145" spans="1:7" ht="19.5" thickBot="1" x14ac:dyDescent="0.35">
      <c r="A145" s="24"/>
      <c r="B145" s="38" t="s">
        <v>43</v>
      </c>
      <c r="C145" s="37"/>
      <c r="D145" s="38"/>
      <c r="E145" s="38"/>
      <c r="F145" s="57"/>
      <c r="G145" s="14"/>
    </row>
    <row r="146" spans="1:7" ht="19.5" thickBot="1" x14ac:dyDescent="0.35">
      <c r="A146" s="14"/>
      <c r="B146" s="38" t="s">
        <v>44</v>
      </c>
      <c r="C146" s="37"/>
      <c r="D146" s="38"/>
      <c r="E146" s="38"/>
      <c r="F146" s="58">
        <f>IF(C141="ja",(F125/0.8*0.2),0)</f>
        <v>0</v>
      </c>
      <c r="G146" s="14"/>
    </row>
    <row r="147" spans="1:7" ht="19.5" thickBot="1" x14ac:dyDescent="0.35">
      <c r="A147" s="14"/>
      <c r="B147" s="38"/>
      <c r="C147" s="37"/>
      <c r="D147" s="38"/>
      <c r="E147" s="38"/>
      <c r="F147" s="57"/>
      <c r="G147" s="14"/>
    </row>
    <row r="148" spans="1:7" ht="28.35" customHeight="1" thickBot="1" x14ac:dyDescent="0.3">
      <c r="A148" s="14"/>
      <c r="B148" s="69" t="s">
        <v>55</v>
      </c>
      <c r="C148" s="86"/>
      <c r="D148" s="87"/>
      <c r="E148" s="88"/>
      <c r="F148" s="89">
        <f>F144+F146</f>
        <v>0</v>
      </c>
      <c r="G148" s="14"/>
    </row>
    <row r="149" spans="1:7" ht="19.5" thickBot="1" x14ac:dyDescent="0.35">
      <c r="A149" s="14"/>
      <c r="B149" s="38"/>
      <c r="C149" s="37"/>
      <c r="D149" s="38"/>
      <c r="E149" s="38"/>
      <c r="F149" s="57"/>
      <c r="G149" s="14"/>
    </row>
    <row r="150" spans="1:7" s="8" customFormat="1" ht="24" thickBot="1" x14ac:dyDescent="0.4">
      <c r="A150" s="14"/>
      <c r="B150" s="90" t="s">
        <v>30</v>
      </c>
      <c r="C150" s="91"/>
      <c r="D150" s="92"/>
      <c r="E150" s="93"/>
      <c r="F150" s="94">
        <f>F76-F148</f>
        <v>0</v>
      </c>
      <c r="G150" s="27"/>
    </row>
    <row r="151" spans="1:7" s="8" customFormat="1" ht="23.25" x14ac:dyDescent="0.35">
      <c r="A151" s="14"/>
      <c r="B151" s="114"/>
      <c r="C151" s="115"/>
      <c r="D151" s="116"/>
      <c r="E151" s="116"/>
      <c r="F151" s="117"/>
      <c r="G151" s="27"/>
    </row>
    <row r="152" spans="1:7" s="8" customFormat="1" ht="11.45" customHeight="1" x14ac:dyDescent="0.35">
      <c r="A152" s="14"/>
      <c r="B152" s="114"/>
      <c r="C152" s="115"/>
      <c r="D152" s="116"/>
      <c r="E152" s="116"/>
      <c r="F152" s="117"/>
      <c r="G152" s="27"/>
    </row>
    <row r="153" spans="1:7" ht="18.75" x14ac:dyDescent="0.3">
      <c r="A153" s="61" t="s">
        <v>38</v>
      </c>
      <c r="B153" s="14"/>
      <c r="C153" s="21"/>
      <c r="D153" s="14"/>
      <c r="E153" s="14"/>
      <c r="F153" s="17"/>
      <c r="G153" s="14"/>
    </row>
    <row r="154" spans="1:7" ht="18.75" x14ac:dyDescent="0.3">
      <c r="A154" s="61" t="s">
        <v>39</v>
      </c>
      <c r="B154" s="28"/>
      <c r="C154" s="29"/>
      <c r="D154" s="28"/>
      <c r="E154" s="14"/>
      <c r="F154" s="17"/>
      <c r="G154" s="14"/>
    </row>
    <row r="155" spans="1:7" x14ac:dyDescent="0.25">
      <c r="G155" s="14"/>
    </row>
    <row r="156" spans="1:7" x14ac:dyDescent="0.25">
      <c r="G156" s="14"/>
    </row>
    <row r="157" spans="1:7" x14ac:dyDescent="0.25">
      <c r="G157" s="14"/>
    </row>
  </sheetData>
  <mergeCells count="3">
    <mergeCell ref="A6:E6"/>
    <mergeCell ref="A41:B41"/>
    <mergeCell ref="C142:E142"/>
  </mergeCells>
  <pageMargins left="0.47244094488188981" right="0.47244094488188981" top="0.39370078740157483" bottom="0.86614173228346458" header="0.31496062992125984" footer="0.35433070866141736"/>
  <pageSetup paperSize="9" scale="66" fitToHeight="0" orientation="portrait" r:id="rId1"/>
  <headerFooter>
    <oddFooter>&amp;C&amp;"Myriad Pro,Standard"&amp;K48535ASeite &amp;P&amp;R&amp;"Myriad Pro,Standard"&amp;K48535AStand: März 2026
Abteilung für Finanzangelegenheiten</oddFooter>
  </headerFooter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2</vt:i4>
      </vt:variant>
    </vt:vector>
  </HeadingPairs>
  <TitlesOfParts>
    <vt:vector size="3" baseType="lpstr">
      <vt:lpstr>Tabelle1</vt:lpstr>
      <vt:lpstr>Tabelle1!Druckbereich</vt:lpstr>
      <vt:lpstr>Tabelle1!Drucktitel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Drechsler, Birgit</dc:creator>
  <cp:lastModifiedBy>Brendel, Alina</cp:lastModifiedBy>
  <cp:lastPrinted>2026-03-12T12:28:25Z</cp:lastPrinted>
  <dcterms:created xsi:type="dcterms:W3CDTF">2020-07-14T13:34:22Z</dcterms:created>
  <dcterms:modified xsi:type="dcterms:W3CDTF">2026-03-24T08:38:37Z</dcterms:modified>
</cp:coreProperties>
</file>